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50" windowWidth="8505" windowHeight="4500" activeTab="5"/>
  </bookViews>
  <sheets>
    <sheet name="林业科技学院" sheetId="1" r:id="rId1"/>
    <sheet name="建筑与设计分院" sheetId="6" r:id="rId2"/>
    <sheet name="机电工程学院" sheetId="5" r:id="rId3"/>
    <sheet name="会计学院" sheetId="4" r:id="rId4"/>
    <sheet name="工商管理学院" sheetId="2" r:id="rId5"/>
    <sheet name="旅游与贸易学院" sheetId="3" r:id="rId6"/>
    <sheet name="Sheet1" sheetId="7" r:id="rId7"/>
  </sheets>
  <calcPr calcId="124519" concurrentCalc="0"/>
</workbook>
</file>

<file path=xl/calcChain.xml><?xml version="1.0" encoding="utf-8"?>
<calcChain xmlns="http://schemas.openxmlformats.org/spreadsheetml/2006/main">
  <c r="Y20" i="3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19" i="2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14" i="5"/>
  <c r="Y15"/>
  <c r="Y16"/>
  <c r="Y17"/>
  <c r="Y18"/>
  <c r="Y19"/>
  <c r="Y20"/>
  <c r="Y21"/>
  <c r="Y22"/>
  <c r="Y23"/>
  <c r="Y24"/>
  <c r="Y25"/>
  <c r="Y26"/>
  <c r="Y27"/>
  <c r="Y28"/>
  <c r="Y29"/>
  <c r="Y19" i="3"/>
  <c r="Y18" i="2"/>
  <c r="Y17"/>
  <c r="Y29" i="4"/>
  <c r="Y28"/>
  <c r="Y27"/>
  <c r="Y26"/>
  <c r="Y25"/>
  <c r="Y24"/>
  <c r="Y23"/>
  <c r="Y22"/>
  <c r="Y21"/>
  <c r="Y20"/>
  <c r="Y19"/>
  <c r="Y18"/>
  <c r="Y17"/>
  <c r="Y16"/>
  <c r="Y15"/>
  <c r="Y33" i="6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34" i="1"/>
  <c r="Y33"/>
  <c r="Y32"/>
  <c r="Y31"/>
  <c r="Y30"/>
  <c r="Y29"/>
  <c r="Y28"/>
  <c r="Y27"/>
  <c r="Y26"/>
  <c r="Y25"/>
  <c r="Y24"/>
  <c r="Y23"/>
  <c r="Y22"/>
  <c r="Y21"/>
  <c r="Y20"/>
  <c r="Y19"/>
  <c r="Y18"/>
  <c r="Y17"/>
</calcChain>
</file>

<file path=xl/sharedStrings.xml><?xml version="1.0" encoding="utf-8"?>
<sst xmlns="http://schemas.openxmlformats.org/spreadsheetml/2006/main" count="883" uniqueCount="291">
  <si>
    <t>序号</t>
  </si>
  <si>
    <t>周次</t>
  </si>
  <si>
    <t>课堂教学</t>
  </si>
  <si>
    <t>教学实习</t>
  </si>
  <si>
    <t>集中上课</t>
  </si>
  <si>
    <t>运动会</t>
  </si>
  <si>
    <t>国防教育</t>
  </si>
  <si>
    <t>考试鉴定</t>
  </si>
  <si>
    <t>注册节日</t>
  </si>
  <si>
    <t>合计</t>
  </si>
  <si>
    <t>年段</t>
  </si>
  <si>
    <t>系别</t>
  </si>
  <si>
    <t>班级</t>
  </si>
  <si>
    <t>|</t>
  </si>
  <si>
    <t>17届</t>
  </si>
  <si>
    <t>园林系</t>
  </si>
  <si>
    <t>园艺1414</t>
  </si>
  <si>
    <t>园规1403</t>
  </si>
  <si>
    <t>园规1404</t>
    <phoneticPr fontId="1" type="noConversion"/>
  </si>
  <si>
    <t>园林（3+2）1502</t>
    <phoneticPr fontId="1" type="noConversion"/>
  </si>
  <si>
    <t>园工1423</t>
  </si>
  <si>
    <t>园工1424</t>
  </si>
  <si>
    <t>食检1409</t>
  </si>
  <si>
    <t xml:space="preserve">食检（3+2）1501 </t>
  </si>
  <si>
    <t>食经1402</t>
  </si>
  <si>
    <t>林业1408</t>
  </si>
  <si>
    <t>花卉1408</t>
  </si>
  <si>
    <t>18届</t>
  </si>
  <si>
    <t xml:space="preserve">园艺1515  </t>
    <phoneticPr fontId="1" type="noConversion"/>
  </si>
  <si>
    <t>园规1505</t>
  </si>
  <si>
    <t>园规1506</t>
  </si>
  <si>
    <t>园工1525</t>
  </si>
  <si>
    <t>园工1526</t>
  </si>
  <si>
    <t>食检1510</t>
  </si>
  <si>
    <t>林业1509</t>
  </si>
  <si>
    <t>林业1510（定）</t>
  </si>
  <si>
    <r>
      <t>1</t>
    </r>
    <r>
      <rPr>
        <sz val="12"/>
        <rFont val="宋体"/>
        <charset val="134"/>
      </rPr>
      <t>9届</t>
    </r>
    <phoneticPr fontId="1" type="noConversion"/>
  </si>
  <si>
    <t xml:space="preserve">园艺1616 </t>
  </si>
  <si>
    <t>园林1619</t>
  </si>
  <si>
    <t>园林（3+2）1602</t>
  </si>
  <si>
    <t>园工1627</t>
    <phoneticPr fontId="1" type="noConversion"/>
  </si>
  <si>
    <t>园工1628</t>
  </si>
  <si>
    <t>食检（2+3）1601</t>
  </si>
  <si>
    <t>食检1611</t>
  </si>
  <si>
    <t>食检（3+2）1601</t>
  </si>
  <si>
    <t>林业1611</t>
    <phoneticPr fontId="1" type="noConversion"/>
  </si>
  <si>
    <t>林业（本）1612</t>
  </si>
  <si>
    <t>17届</t>
    <phoneticPr fontId="1" type="noConversion"/>
  </si>
  <si>
    <t>建工系</t>
  </si>
  <si>
    <t>测量1422</t>
  </si>
  <si>
    <t>测量1423</t>
  </si>
  <si>
    <t>建工1411</t>
  </si>
  <si>
    <t>建工1412</t>
  </si>
  <si>
    <t>造价1401</t>
  </si>
  <si>
    <t>艺术系</t>
  </si>
  <si>
    <t>装璜1420</t>
  </si>
  <si>
    <t>装璜1421</t>
  </si>
  <si>
    <t>室内1415</t>
  </si>
  <si>
    <t>室内1416</t>
  </si>
  <si>
    <t>18届</t>
    <phoneticPr fontId="1" type="noConversion"/>
  </si>
  <si>
    <t>测量1524</t>
  </si>
  <si>
    <t>测量1525</t>
  </si>
  <si>
    <t>建工1513</t>
  </si>
  <si>
    <t>建工1514</t>
  </si>
  <si>
    <t>造价1502</t>
  </si>
  <si>
    <t>装潢1522</t>
  </si>
  <si>
    <t>室内1517</t>
  </si>
  <si>
    <t>室内1518</t>
  </si>
  <si>
    <t>19届</t>
    <phoneticPr fontId="1" type="noConversion"/>
  </si>
  <si>
    <t xml:space="preserve"> 建工系</t>
    <phoneticPr fontId="1" type="noConversion"/>
  </si>
  <si>
    <t xml:space="preserve">测量1626 </t>
  </si>
  <si>
    <t>测量1627</t>
  </si>
  <si>
    <t>建工1615.</t>
  </si>
  <si>
    <t>建工1616</t>
  </si>
  <si>
    <t xml:space="preserve">造价1603 </t>
  </si>
  <si>
    <t>造价1604</t>
  </si>
  <si>
    <t>艺术系</t>
    <phoneticPr fontId="1" type="noConversion"/>
  </si>
  <si>
    <t xml:space="preserve">室内1619 </t>
  </si>
  <si>
    <t>室内1620</t>
  </si>
  <si>
    <t>油画（2+3）1602</t>
  </si>
  <si>
    <t>设计1623</t>
  </si>
  <si>
    <t>设计1624</t>
  </si>
  <si>
    <t>机电工程</t>
  </si>
  <si>
    <t>电信1414</t>
  </si>
  <si>
    <t>机电1420</t>
  </si>
  <si>
    <t>数控1416</t>
  </si>
  <si>
    <t>模具1409</t>
  </si>
  <si>
    <t>汽车1405</t>
  </si>
  <si>
    <t>数控（3+2）1503</t>
  </si>
  <si>
    <t>机电（3+2)1504</t>
  </si>
  <si>
    <t>汽车（五）1501</t>
  </si>
  <si>
    <t>电信1515</t>
  </si>
  <si>
    <t>机电1521</t>
  </si>
  <si>
    <t>机电1522</t>
  </si>
  <si>
    <t>数控1517</t>
  </si>
  <si>
    <t xml:space="preserve">  数控1518  </t>
  </si>
  <si>
    <t>模具1510</t>
  </si>
  <si>
    <t xml:space="preserve">  汽车1506   </t>
  </si>
  <si>
    <t>19届</t>
  </si>
  <si>
    <t>数控1619</t>
  </si>
  <si>
    <t>数控（3+2）1603</t>
  </si>
  <si>
    <t>模具1611</t>
  </si>
  <si>
    <t xml:space="preserve">机电1623 </t>
  </si>
  <si>
    <t>机电1624</t>
  </si>
  <si>
    <t>机电（3+2)1604</t>
  </si>
  <si>
    <t>汽车1607</t>
  </si>
  <si>
    <t>汽车（五）1601</t>
  </si>
  <si>
    <t>电信1616</t>
  </si>
  <si>
    <t>会计</t>
  </si>
  <si>
    <t>会计1464</t>
  </si>
  <si>
    <t>会计1465</t>
  </si>
  <si>
    <t>会计1466</t>
  </si>
  <si>
    <t>会计1467</t>
  </si>
  <si>
    <t>会计1468</t>
  </si>
  <si>
    <t>会计1469</t>
  </si>
  <si>
    <t>会计（五)1502</t>
  </si>
  <si>
    <t>会计（五)1503</t>
  </si>
  <si>
    <t>理财</t>
  </si>
  <si>
    <t>理财1410</t>
  </si>
  <si>
    <t>理财1511</t>
  </si>
  <si>
    <t>会计1570</t>
  </si>
  <si>
    <t>会计1571</t>
  </si>
  <si>
    <t>会计1572</t>
  </si>
  <si>
    <t>会计1573</t>
  </si>
  <si>
    <t>会计1574</t>
  </si>
  <si>
    <t>会计1675</t>
  </si>
  <si>
    <t>会计1676</t>
  </si>
  <si>
    <t>会计1677</t>
  </si>
  <si>
    <t>会计1678</t>
  </si>
  <si>
    <t>会计1679</t>
  </si>
  <si>
    <t>会计1680</t>
  </si>
  <si>
    <t>会计（五）1602</t>
  </si>
  <si>
    <t>会计（五）1603</t>
  </si>
  <si>
    <t>理财1612</t>
  </si>
  <si>
    <t>人文</t>
    <phoneticPr fontId="1" type="noConversion"/>
  </si>
  <si>
    <t>文秘1428</t>
    <phoneticPr fontId="1" type="noConversion"/>
  </si>
  <si>
    <t>文秘1429</t>
  </si>
  <si>
    <t>文秘1430</t>
  </si>
  <si>
    <t>文秘1531</t>
    <phoneticPr fontId="1" type="noConversion"/>
  </si>
  <si>
    <t>文秘1532</t>
  </si>
  <si>
    <t>文秘1633.</t>
    <phoneticPr fontId="1" type="noConversion"/>
  </si>
  <si>
    <t>文秘1634</t>
  </si>
  <si>
    <t>管理</t>
    <phoneticPr fontId="1" type="noConversion"/>
  </si>
  <si>
    <t>营销1427</t>
    <phoneticPr fontId="1" type="noConversion"/>
  </si>
  <si>
    <t>营销1428</t>
  </si>
  <si>
    <t>营销1429</t>
  </si>
  <si>
    <t>物流1416</t>
    <phoneticPr fontId="1" type="noConversion"/>
  </si>
  <si>
    <t>物流1417</t>
  </si>
  <si>
    <t>营销1530</t>
    <phoneticPr fontId="1" type="noConversion"/>
  </si>
  <si>
    <t>营销1531</t>
  </si>
  <si>
    <t>营销1532</t>
  </si>
  <si>
    <t>物流1518</t>
    <phoneticPr fontId="1" type="noConversion"/>
  </si>
  <si>
    <t>物流1519</t>
    <phoneticPr fontId="1" type="noConversion"/>
  </si>
  <si>
    <t>营销1633.</t>
  </si>
  <si>
    <t>营销1634</t>
  </si>
  <si>
    <t>营销（五）1604</t>
  </si>
  <si>
    <t>营销（五）1605</t>
  </si>
  <si>
    <t>物流1620.</t>
  </si>
  <si>
    <t>物流1621</t>
  </si>
  <si>
    <t>信息</t>
    <phoneticPr fontId="1" type="noConversion"/>
  </si>
  <si>
    <t>信管1424</t>
  </si>
  <si>
    <t>网络1418</t>
  </si>
  <si>
    <t xml:space="preserve">信管1525  </t>
  </si>
  <si>
    <t>网络1519</t>
  </si>
  <si>
    <t>信管（3+2）1505</t>
    <phoneticPr fontId="1" type="noConversion"/>
  </si>
  <si>
    <t>网络1620</t>
    <phoneticPr fontId="1" type="noConversion"/>
  </si>
  <si>
    <t>信管1626</t>
    <phoneticPr fontId="1" type="noConversion"/>
  </si>
  <si>
    <t>信管（3+2）1606</t>
    <phoneticPr fontId="1" type="noConversion"/>
  </si>
  <si>
    <t>信管（3+2）1607</t>
  </si>
  <si>
    <t>17届</t>
    <phoneticPr fontId="1" type="noConversion"/>
  </si>
  <si>
    <t>旅游管理</t>
    <phoneticPr fontId="1" type="noConversion"/>
  </si>
  <si>
    <t>旅游1423</t>
    <phoneticPr fontId="1" type="noConversion"/>
  </si>
  <si>
    <t>旅游1424</t>
  </si>
  <si>
    <t>旅游1425</t>
  </si>
  <si>
    <t>18届</t>
    <phoneticPr fontId="1" type="noConversion"/>
  </si>
  <si>
    <t>旅游（3+2）1507</t>
    <phoneticPr fontId="1" type="noConversion"/>
  </si>
  <si>
    <t>旅游（3+2）1508</t>
  </si>
  <si>
    <t>旅游1526</t>
    <phoneticPr fontId="1" type="noConversion"/>
  </si>
  <si>
    <t>旅游1527</t>
  </si>
  <si>
    <t>旅游（3+2）1609</t>
    <phoneticPr fontId="1" type="noConversion"/>
  </si>
  <si>
    <t>旅游（3+2）1610</t>
  </si>
  <si>
    <t>旅游（3+2）1611</t>
  </si>
  <si>
    <t>旅游1628</t>
    <phoneticPr fontId="1" type="noConversion"/>
  </si>
  <si>
    <t>国际贸易</t>
    <phoneticPr fontId="1" type="noConversion"/>
  </si>
  <si>
    <t>国贸1428</t>
    <phoneticPr fontId="1" type="noConversion"/>
  </si>
  <si>
    <t>国贸1429</t>
  </si>
  <si>
    <t>国贸1530</t>
    <phoneticPr fontId="1" type="noConversion"/>
  </si>
  <si>
    <t>国贸1531</t>
  </si>
  <si>
    <t>国贸（3+2）1507</t>
    <phoneticPr fontId="1" type="noConversion"/>
  </si>
  <si>
    <t>国贸1632</t>
    <phoneticPr fontId="1" type="noConversion"/>
  </si>
  <si>
    <t>国贸1633</t>
  </si>
  <si>
    <t>国贸（3+2）1608</t>
    <phoneticPr fontId="1" type="noConversion"/>
  </si>
  <si>
    <t>商务英语</t>
    <phoneticPr fontId="1" type="noConversion"/>
  </si>
  <si>
    <t>英语1423</t>
    <phoneticPr fontId="1" type="noConversion"/>
  </si>
  <si>
    <t>英语1424</t>
  </si>
  <si>
    <t>英语1525</t>
    <phoneticPr fontId="1" type="noConversion"/>
  </si>
  <si>
    <t>英语1526</t>
  </si>
  <si>
    <t>英语1627</t>
    <phoneticPr fontId="1" type="noConversion"/>
  </si>
  <si>
    <t>英语1628</t>
  </si>
  <si>
    <t>社会体育</t>
    <phoneticPr fontId="1" type="noConversion"/>
  </si>
  <si>
    <t>社体1417</t>
    <phoneticPr fontId="1" type="noConversion"/>
  </si>
  <si>
    <t>社体1518</t>
    <phoneticPr fontId="1" type="noConversion"/>
  </si>
  <si>
    <t>社体1619</t>
    <phoneticPr fontId="1" type="noConversion"/>
  </si>
  <si>
    <t>音乐表演</t>
    <phoneticPr fontId="1" type="noConversion"/>
  </si>
  <si>
    <t>音乐1417</t>
    <phoneticPr fontId="1" type="noConversion"/>
  </si>
  <si>
    <t>音乐1418</t>
  </si>
  <si>
    <t>音乐1519</t>
    <phoneticPr fontId="1" type="noConversion"/>
  </si>
  <si>
    <t>音乐1520</t>
  </si>
  <si>
    <t>音乐1621</t>
    <phoneticPr fontId="1" type="noConversion"/>
  </si>
  <si>
    <t>音乐1622</t>
  </si>
  <si>
    <t>林业科技</t>
    <phoneticPr fontId="1" type="noConversion"/>
  </si>
  <si>
    <t>建筑与设计</t>
    <phoneticPr fontId="1" type="noConversion"/>
  </si>
  <si>
    <t>机电工程</t>
    <phoneticPr fontId="1" type="noConversion"/>
  </si>
  <si>
    <t>会计</t>
    <phoneticPr fontId="1" type="noConversion"/>
  </si>
  <si>
    <t>工商管理</t>
    <phoneticPr fontId="1" type="noConversion"/>
  </si>
  <si>
    <t>旅游与贸易</t>
    <phoneticPr fontId="1" type="noConversion"/>
  </si>
  <si>
    <t>国贸（3+2）1506</t>
    <phoneticPr fontId="1" type="noConversion"/>
  </si>
  <si>
    <r>
      <t>丽水职业技术学院</t>
    </r>
    <r>
      <rPr>
        <sz val="18"/>
        <rFont val="Times New Roman"/>
        <family val="1"/>
      </rPr>
      <t>2016/2017</t>
    </r>
    <r>
      <rPr>
        <sz val="18"/>
        <rFont val="宋体"/>
        <charset val="134"/>
      </rPr>
      <t>学年第二学期教学行事历（</t>
    </r>
    <r>
      <rPr>
        <sz val="12"/>
        <rFont val="宋体"/>
        <charset val="134"/>
      </rPr>
      <t>林业科技学院</t>
    </r>
    <r>
      <rPr>
        <sz val="18"/>
        <rFont val="宋体"/>
        <charset val="134"/>
      </rPr>
      <t>）</t>
    </r>
    <phoneticPr fontId="1" type="noConversion"/>
  </si>
  <si>
    <t>13/2</t>
    <phoneticPr fontId="1" type="noConversion"/>
  </si>
  <si>
    <t>19/2</t>
    <phoneticPr fontId="1" type="noConversion"/>
  </si>
  <si>
    <t>20/2</t>
    <phoneticPr fontId="1" type="noConversion"/>
  </si>
  <si>
    <t>26/2</t>
    <phoneticPr fontId="1" type="noConversion"/>
  </si>
  <si>
    <t>27/2</t>
    <phoneticPr fontId="1" type="noConversion"/>
  </si>
  <si>
    <t>5/3</t>
    <phoneticPr fontId="1" type="noConversion"/>
  </si>
  <si>
    <t>6/3</t>
    <phoneticPr fontId="1" type="noConversion"/>
  </si>
  <si>
    <t>12/3</t>
    <phoneticPr fontId="1" type="noConversion"/>
  </si>
  <si>
    <t>13/3</t>
    <phoneticPr fontId="1" type="noConversion"/>
  </si>
  <si>
    <t>19/3</t>
    <phoneticPr fontId="1" type="noConversion"/>
  </si>
  <si>
    <t>20/3</t>
    <phoneticPr fontId="1" type="noConversion"/>
  </si>
  <si>
    <t>26/3</t>
    <phoneticPr fontId="1" type="noConversion"/>
  </si>
  <si>
    <t>27/3</t>
    <phoneticPr fontId="1" type="noConversion"/>
  </si>
  <si>
    <t>2/4</t>
    <phoneticPr fontId="1" type="noConversion"/>
  </si>
  <si>
    <t>3/4</t>
    <phoneticPr fontId="1" type="noConversion"/>
  </si>
  <si>
    <t>9/4</t>
    <phoneticPr fontId="1" type="noConversion"/>
  </si>
  <si>
    <t>10/4</t>
    <phoneticPr fontId="1" type="noConversion"/>
  </si>
  <si>
    <t>16/4</t>
    <phoneticPr fontId="1" type="noConversion"/>
  </si>
  <si>
    <t>17/4</t>
    <phoneticPr fontId="1" type="noConversion"/>
  </si>
  <si>
    <t>23/4</t>
    <phoneticPr fontId="1" type="noConversion"/>
  </si>
  <si>
    <t>24/4</t>
    <phoneticPr fontId="1" type="noConversion"/>
  </si>
  <si>
    <t>30/4</t>
    <phoneticPr fontId="1" type="noConversion"/>
  </si>
  <si>
    <t>1/5</t>
    <phoneticPr fontId="1" type="noConversion"/>
  </si>
  <si>
    <t>7/5</t>
    <phoneticPr fontId="1" type="noConversion"/>
  </si>
  <si>
    <t>8/5</t>
    <phoneticPr fontId="1" type="noConversion"/>
  </si>
  <si>
    <t>14/5</t>
    <phoneticPr fontId="1" type="noConversion"/>
  </si>
  <si>
    <t>15/5</t>
    <phoneticPr fontId="1" type="noConversion"/>
  </si>
  <si>
    <t>21/5</t>
    <phoneticPr fontId="1" type="noConversion"/>
  </si>
  <si>
    <t>22/5</t>
    <phoneticPr fontId="1" type="noConversion"/>
  </si>
  <si>
    <t>28/5</t>
    <phoneticPr fontId="1" type="noConversion"/>
  </si>
  <si>
    <t>29/5</t>
    <phoneticPr fontId="1" type="noConversion"/>
  </si>
  <si>
    <t>4/6</t>
    <phoneticPr fontId="1" type="noConversion"/>
  </si>
  <si>
    <t>5/6</t>
    <phoneticPr fontId="1" type="noConversion"/>
  </si>
  <si>
    <t>11/6</t>
    <phoneticPr fontId="1" type="noConversion"/>
  </si>
  <si>
    <t>12/6</t>
    <phoneticPr fontId="1" type="noConversion"/>
  </si>
  <si>
    <t>18/6</t>
    <phoneticPr fontId="1" type="noConversion"/>
  </si>
  <si>
    <t>19/6</t>
    <phoneticPr fontId="1" type="noConversion"/>
  </si>
  <si>
    <t>25/6</t>
    <phoneticPr fontId="1" type="noConversion"/>
  </si>
  <si>
    <t>26/6</t>
    <phoneticPr fontId="1" type="noConversion"/>
  </si>
  <si>
    <t>2/7</t>
    <phoneticPr fontId="1" type="noConversion"/>
  </si>
  <si>
    <t>毕业实习</t>
    <phoneticPr fontId="1" type="noConversion"/>
  </si>
  <si>
    <t>6月1日返校报到。6月2日—6月12日毕业实习论文答辩、成果交流及毕业鉴定，6月13日毕业生离校。</t>
    <phoneticPr fontId="1" type="noConversion"/>
  </si>
  <si>
    <r>
      <t>丽水职业技术学院</t>
    </r>
    <r>
      <rPr>
        <sz val="18"/>
        <rFont val="Times New Roman"/>
        <family val="1"/>
      </rPr>
      <t>2016/2017</t>
    </r>
    <r>
      <rPr>
        <sz val="18"/>
        <rFont val="宋体"/>
        <charset val="134"/>
      </rPr>
      <t>学年第二学期教学行事历（建筑与设计）</t>
    </r>
    <phoneticPr fontId="1" type="noConversion"/>
  </si>
  <si>
    <t>毕业实习</t>
    <phoneticPr fontId="1" type="noConversion"/>
  </si>
  <si>
    <t>6月1日返校报到。6月2日—6月12日毕业实习论文答辩、成果交流及毕业鉴定，6月13日毕业生离校。</t>
    <phoneticPr fontId="1" type="noConversion"/>
  </si>
  <si>
    <t>6月26-29日考试，学生6月30日放假</t>
    <phoneticPr fontId="1" type="noConversion"/>
  </si>
  <si>
    <t>6月26-29日考试，学生6月30日放假</t>
    <phoneticPr fontId="1" type="noConversion"/>
  </si>
  <si>
    <t>毕业实习</t>
    <phoneticPr fontId="1" type="noConversion"/>
  </si>
  <si>
    <r>
      <t>丽水职业技术学院</t>
    </r>
    <r>
      <rPr>
        <sz val="18"/>
        <rFont val="Times New Roman"/>
        <family val="1"/>
      </rPr>
      <t>2016/2017</t>
    </r>
    <r>
      <rPr>
        <sz val="18"/>
        <rFont val="宋体"/>
        <charset val="134"/>
      </rPr>
      <t>学年第二学期教学行事历（</t>
    </r>
    <r>
      <rPr>
        <sz val="12"/>
        <rFont val="宋体"/>
        <charset val="134"/>
      </rPr>
      <t>机电工程学院</t>
    </r>
    <r>
      <rPr>
        <sz val="18"/>
        <rFont val="宋体"/>
        <charset val="134"/>
      </rPr>
      <t>）</t>
    </r>
    <phoneticPr fontId="1" type="noConversion"/>
  </si>
  <si>
    <t>6月26-29日考试，学生6月30日放假</t>
    <phoneticPr fontId="1" type="noConversion"/>
  </si>
  <si>
    <r>
      <t>1</t>
    </r>
    <r>
      <rPr>
        <sz val="10"/>
        <rFont val="宋体"/>
        <charset val="134"/>
      </rPr>
      <t>8</t>
    </r>
    <r>
      <rPr>
        <sz val="10"/>
        <rFont val="宋体"/>
        <charset val="134"/>
      </rPr>
      <t>届</t>
    </r>
    <phoneticPr fontId="1" type="noConversion"/>
  </si>
  <si>
    <t>人文</t>
    <phoneticPr fontId="1" type="noConversion"/>
  </si>
  <si>
    <r>
      <t>1</t>
    </r>
    <r>
      <rPr>
        <sz val="10"/>
        <rFont val="宋体"/>
        <charset val="134"/>
      </rPr>
      <t>9</t>
    </r>
    <r>
      <rPr>
        <sz val="10"/>
        <rFont val="宋体"/>
        <charset val="134"/>
      </rPr>
      <t>届</t>
    </r>
    <phoneticPr fontId="1" type="noConversion"/>
  </si>
  <si>
    <r>
      <t>丽水职业技术学院</t>
    </r>
    <r>
      <rPr>
        <sz val="18"/>
        <rFont val="Times New Roman"/>
        <family val="1"/>
      </rPr>
      <t>2016/2017</t>
    </r>
    <r>
      <rPr>
        <sz val="18"/>
        <rFont val="宋体"/>
        <charset val="134"/>
      </rPr>
      <t>学年第二学期教学行事历（</t>
    </r>
    <r>
      <rPr>
        <sz val="12"/>
        <rFont val="宋体"/>
        <charset val="134"/>
      </rPr>
      <t>工商管理学院</t>
    </r>
    <r>
      <rPr>
        <sz val="18"/>
        <rFont val="宋体"/>
        <charset val="134"/>
      </rPr>
      <t>）</t>
    </r>
    <phoneticPr fontId="1" type="noConversion"/>
  </si>
  <si>
    <r>
      <t>丽水职业技术学院</t>
    </r>
    <r>
      <rPr>
        <sz val="18"/>
        <rFont val="Times New Roman"/>
        <family val="1"/>
      </rPr>
      <t>2016/2017</t>
    </r>
    <r>
      <rPr>
        <sz val="18"/>
        <rFont val="宋体"/>
        <charset val="134"/>
      </rPr>
      <t>学年第二学期教学行事历（会计学院）</t>
    </r>
    <phoneticPr fontId="1" type="noConversion"/>
  </si>
  <si>
    <t>国际贸易</t>
    <phoneticPr fontId="1" type="noConversion"/>
  </si>
  <si>
    <t>商务英语</t>
    <phoneticPr fontId="1" type="noConversion"/>
  </si>
  <si>
    <t>社会体育</t>
    <phoneticPr fontId="1" type="noConversion"/>
  </si>
  <si>
    <t>音乐表演</t>
    <phoneticPr fontId="1" type="noConversion"/>
  </si>
  <si>
    <t>国际贸易</t>
    <phoneticPr fontId="1" type="noConversion"/>
  </si>
  <si>
    <t>社会体育</t>
    <phoneticPr fontId="1" type="noConversion"/>
  </si>
  <si>
    <t>音乐表演</t>
    <phoneticPr fontId="1" type="noConversion"/>
  </si>
  <si>
    <t>毕业实习</t>
    <phoneticPr fontId="1" type="noConversion"/>
  </si>
  <si>
    <r>
      <t>丽水职业技术学院</t>
    </r>
    <r>
      <rPr>
        <sz val="18"/>
        <rFont val="Times New Roman"/>
        <family val="1"/>
      </rPr>
      <t>2016/2017</t>
    </r>
    <r>
      <rPr>
        <sz val="18"/>
        <rFont val="宋体"/>
        <charset val="134"/>
      </rPr>
      <t>学年第二学期教学行事历（</t>
    </r>
    <r>
      <rPr>
        <sz val="12"/>
        <rFont val="宋体"/>
        <charset val="134"/>
      </rPr>
      <t>旅游与贸易学院</t>
    </r>
    <r>
      <rPr>
        <sz val="18"/>
        <rFont val="宋体"/>
        <charset val="134"/>
      </rPr>
      <t>）</t>
    </r>
    <phoneticPr fontId="1" type="noConversion"/>
  </si>
  <si>
    <t>外贸制单流程实训1周、外贸业务员实训1周、跨境电子商务1周</t>
    <phoneticPr fontId="1" type="noConversion"/>
  </si>
  <si>
    <t>photoshop实训1周</t>
    <phoneticPr fontId="1" type="noConversion"/>
  </si>
  <si>
    <t>音乐观摩实训（四）0.5周、音乐采风实训1周</t>
    <phoneticPr fontId="1" type="noConversion"/>
  </si>
  <si>
    <t>音乐观摩实训（二）0.5周</t>
    <phoneticPr fontId="1" type="noConversion"/>
  </si>
  <si>
    <t>外贸制单流程实训1周、跨境电子商务实训1周、photoshop实训1周</t>
    <phoneticPr fontId="1" type="noConversion"/>
  </si>
  <si>
    <t>社区体育服务2周、高尔夫实训1周</t>
    <phoneticPr fontId="1" type="noConversion"/>
  </si>
  <si>
    <t>游泳实训2周</t>
    <phoneticPr fontId="1" type="noConversion"/>
  </si>
  <si>
    <t>旅行管家业务实训1周</t>
    <phoneticPr fontId="1" type="noConversion"/>
  </si>
  <si>
    <t>旅游产品规划与营销实训1周、旅行管家业务实训1周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</si>
</sst>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;_耄"/>
  </numFmts>
  <fonts count="14">
    <font>
      <sz val="12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sz val="18"/>
      <name val="Times New Roman"/>
      <family val="1"/>
    </font>
    <font>
      <sz val="10"/>
      <name val="宋体"/>
      <charset val="134"/>
    </font>
    <font>
      <sz val="10"/>
      <name val="Times New Roman"/>
      <family val="1"/>
    </font>
    <font>
      <sz val="11"/>
      <name val="宋体"/>
      <charset val="134"/>
    </font>
    <font>
      <sz val="9"/>
      <color indexed="8"/>
      <name val="宋体"/>
      <charset val="134"/>
    </font>
    <font>
      <sz val="12"/>
      <color indexed="10"/>
      <name val="宋体"/>
      <charset val="134"/>
    </font>
    <font>
      <sz val="10"/>
      <color indexed="8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0" xfId="0" applyFill="1"/>
    <xf numFmtId="0" fontId="4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2" xfId="0" applyFont="1" applyFill="1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0" fillId="0" borderId="7" xfId="0" applyFill="1" applyBorder="1" applyAlignment="1">
      <alignment wrapText="1"/>
    </xf>
    <xf numFmtId="0" fontId="6" fillId="0" borderId="7" xfId="0" applyFont="1" applyFill="1" applyBorder="1" applyAlignment="1">
      <alignment horizontal="center" wrapText="1"/>
    </xf>
    <xf numFmtId="0" fontId="0" fillId="0" borderId="0" xfId="0" applyFill="1" applyBorder="1"/>
    <xf numFmtId="0" fontId="8" fillId="0" borderId="0" xfId="0" applyFont="1" applyFill="1" applyBorder="1"/>
    <xf numFmtId="0" fontId="8" fillId="0" borderId="0" xfId="0" applyFont="1" applyFill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/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176" fontId="4" fillId="0" borderId="2" xfId="0" applyNumberFormat="1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/>
    <xf numFmtId="0" fontId="1" fillId="2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2" fillId="0" borderId="3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/>
    <xf numFmtId="0" fontId="4" fillId="0" borderId="9" xfId="0" applyFont="1" applyBorder="1" applyAlignment="1"/>
    <xf numFmtId="0" fontId="4" fillId="0" borderId="6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0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4" fillId="0" borderId="10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14" xfId="0" applyFont="1" applyFill="1" applyBorder="1" applyAlignment="1">
      <alignment wrapText="1"/>
    </xf>
    <xf numFmtId="0" fontId="4" fillId="0" borderId="15" xfId="0" applyFont="1" applyFill="1" applyBorder="1" applyAlignment="1">
      <alignment wrapText="1"/>
    </xf>
    <xf numFmtId="0" fontId="4" fillId="0" borderId="16" xfId="0" applyFont="1" applyFill="1" applyBorder="1" applyAlignment="1">
      <alignment wrapText="1"/>
    </xf>
    <xf numFmtId="0" fontId="4" fillId="0" borderId="17" xfId="0" applyFont="1" applyFill="1" applyBorder="1" applyAlignment="1">
      <alignment wrapText="1"/>
    </xf>
    <xf numFmtId="0" fontId="1" fillId="0" borderId="10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vertical="center" wrapText="1"/>
    </xf>
    <xf numFmtId="0" fontId="1" fillId="0" borderId="14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20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9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2" borderId="13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176" fontId="4" fillId="0" borderId="21" xfId="0" applyNumberFormat="1" applyFont="1" applyBorder="1"/>
    <xf numFmtId="0" fontId="1" fillId="2" borderId="10" xfId="0" applyFont="1" applyFill="1" applyBorder="1" applyAlignment="1">
      <alignment wrapText="1"/>
    </xf>
    <xf numFmtId="176" fontId="4" fillId="0" borderId="29" xfId="0" applyNumberFormat="1" applyFont="1" applyBorder="1"/>
    <xf numFmtId="0" fontId="4" fillId="0" borderId="30" xfId="0" applyFont="1" applyBorder="1"/>
    <xf numFmtId="0" fontId="4" fillId="0" borderId="3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textRotation="255" wrapText="1"/>
    </xf>
    <xf numFmtId="0" fontId="4" fillId="0" borderId="2" xfId="0" applyNumberFormat="1" applyFont="1" applyBorder="1" applyAlignment="1">
      <alignment horizontal="center" vertical="center" textRotation="255" wrapText="1"/>
    </xf>
    <xf numFmtId="0" fontId="4" fillId="0" borderId="22" xfId="0" applyNumberFormat="1" applyFont="1" applyBorder="1" applyAlignment="1">
      <alignment horizontal="center" vertical="center" textRotation="255" wrapText="1"/>
    </xf>
    <xf numFmtId="0" fontId="4" fillId="0" borderId="5" xfId="0" applyNumberFormat="1" applyFont="1" applyBorder="1" applyAlignment="1">
      <alignment horizontal="center" vertical="center" textRotation="255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 vertical="center" textRotation="255" wrapText="1"/>
    </xf>
    <xf numFmtId="0" fontId="4" fillId="0" borderId="9" xfId="0" applyNumberFormat="1" applyFont="1" applyBorder="1" applyAlignment="1">
      <alignment horizontal="center" vertical="center" textRotation="255" wrapText="1"/>
    </xf>
    <xf numFmtId="0" fontId="4" fillId="0" borderId="6" xfId="0" applyNumberFormat="1" applyFont="1" applyBorder="1" applyAlignment="1">
      <alignment horizontal="center" vertical="center" textRotation="255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4" fillId="0" borderId="2" xfId="0" applyNumberFormat="1" applyFont="1" applyFill="1" applyBorder="1" applyAlignment="1">
      <alignment horizontal="center" vertical="center" textRotation="255" wrapText="1"/>
    </xf>
    <xf numFmtId="0" fontId="4" fillId="0" borderId="3" xfId="0" applyNumberFormat="1" applyFont="1" applyFill="1" applyBorder="1" applyAlignment="1">
      <alignment horizontal="center" vertical="center" textRotation="255" wrapText="1"/>
    </xf>
    <xf numFmtId="0" fontId="4" fillId="0" borderId="22" xfId="0" applyNumberFormat="1" applyFont="1" applyFill="1" applyBorder="1" applyAlignment="1">
      <alignment horizontal="center" vertical="center" textRotation="255" wrapText="1"/>
    </xf>
    <xf numFmtId="0" fontId="4" fillId="0" borderId="5" xfId="0" applyNumberFormat="1" applyFont="1" applyFill="1" applyBorder="1" applyAlignment="1">
      <alignment horizontal="center" vertical="center" textRotation="255" wrapText="1"/>
    </xf>
    <xf numFmtId="0" fontId="4" fillId="0" borderId="27" xfId="0" applyNumberFormat="1" applyFont="1" applyFill="1" applyBorder="1" applyAlignment="1">
      <alignment horizontal="center" vertical="center" textRotation="255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26" xfId="0" applyNumberForma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textRotation="255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F38"/>
  <sheetViews>
    <sheetView topLeftCell="B1" workbookViewId="0">
      <selection activeCell="E6" sqref="E6:S16"/>
    </sheetView>
  </sheetViews>
  <sheetFormatPr defaultColWidth="9" defaultRowHeight="14.25"/>
  <cols>
    <col min="1" max="1" width="3.25" style="12" customWidth="1"/>
    <col min="2" max="2" width="2.5" customWidth="1"/>
    <col min="3" max="3" width="2.625" customWidth="1"/>
    <col min="4" max="4" width="12.625" customWidth="1"/>
    <col min="5" max="5" width="5.25" customWidth="1"/>
    <col min="6" max="6" width="4.375" customWidth="1"/>
    <col min="7" max="7" width="4" customWidth="1"/>
    <col min="8" max="8" width="4.25" customWidth="1"/>
    <col min="9" max="9" width="6.375" customWidth="1"/>
    <col min="10" max="10" width="7" customWidth="1"/>
    <col min="11" max="11" width="7.75" customWidth="1"/>
    <col min="12" max="12" width="5.875" customWidth="1"/>
    <col min="13" max="13" width="7.5" customWidth="1"/>
    <col min="14" max="14" width="6.75" customWidth="1"/>
    <col min="15" max="15" width="6" customWidth="1"/>
    <col min="16" max="16" width="7.75" customWidth="1"/>
    <col min="17" max="17" width="6.625" customWidth="1"/>
    <col min="18" max="18" width="7.625" customWidth="1"/>
    <col min="19" max="23" width="6.625" customWidth="1"/>
    <col min="24" max="24" width="6.25" customWidth="1"/>
    <col min="25" max="25" width="4.25" customWidth="1"/>
    <col min="26" max="26" width="3.25" customWidth="1"/>
    <col min="27" max="27" width="2.625" customWidth="1"/>
    <col min="28" max="28" width="3" customWidth="1"/>
    <col min="29" max="29" width="3.125" customWidth="1"/>
    <col min="30" max="30" width="3.5" style="12" customWidth="1"/>
    <col min="31" max="31" width="3.25" style="12" customWidth="1"/>
    <col min="32" max="32" width="2.625" customWidth="1"/>
  </cols>
  <sheetData>
    <row r="1" spans="1:32" ht="22.5" customHeight="1" thickBot="1">
      <c r="A1" s="130" t="s">
        <v>217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</row>
    <row r="2" spans="1:32">
      <c r="A2" s="132" t="s">
        <v>0</v>
      </c>
      <c r="B2" s="134" t="s">
        <v>1</v>
      </c>
      <c r="C2" s="134"/>
      <c r="D2" s="134"/>
      <c r="E2" s="1">
        <v>1</v>
      </c>
      <c r="F2" s="1">
        <v>2</v>
      </c>
      <c r="G2" s="1">
        <v>3</v>
      </c>
      <c r="H2" s="1">
        <v>4</v>
      </c>
      <c r="I2" s="1">
        <v>5</v>
      </c>
      <c r="J2" s="1">
        <v>6</v>
      </c>
      <c r="K2" s="1">
        <v>7</v>
      </c>
      <c r="L2" s="1">
        <v>8</v>
      </c>
      <c r="M2" s="1">
        <v>9</v>
      </c>
      <c r="N2" s="1">
        <v>10</v>
      </c>
      <c r="O2" s="1">
        <v>11</v>
      </c>
      <c r="P2" s="1">
        <v>12</v>
      </c>
      <c r="Q2" s="1">
        <v>13</v>
      </c>
      <c r="R2" s="1">
        <v>14</v>
      </c>
      <c r="S2" s="1">
        <v>15</v>
      </c>
      <c r="T2" s="1">
        <v>16</v>
      </c>
      <c r="U2" s="1">
        <v>17</v>
      </c>
      <c r="V2" s="1">
        <v>18</v>
      </c>
      <c r="W2" s="1">
        <v>19</v>
      </c>
      <c r="X2" s="1">
        <v>20</v>
      </c>
      <c r="Y2" s="123" t="s">
        <v>2</v>
      </c>
      <c r="Z2" s="123" t="s">
        <v>3</v>
      </c>
      <c r="AA2" s="123" t="s">
        <v>4</v>
      </c>
      <c r="AB2" s="123" t="s">
        <v>5</v>
      </c>
      <c r="AC2" s="123" t="s">
        <v>6</v>
      </c>
      <c r="AD2" s="123" t="s">
        <v>7</v>
      </c>
      <c r="AE2" s="123" t="s">
        <v>8</v>
      </c>
      <c r="AF2" s="125" t="s">
        <v>9</v>
      </c>
    </row>
    <row r="3" spans="1:32">
      <c r="A3" s="133"/>
      <c r="B3" s="119" t="s">
        <v>10</v>
      </c>
      <c r="C3" s="121" t="s">
        <v>11</v>
      </c>
      <c r="D3" s="121" t="s">
        <v>12</v>
      </c>
      <c r="E3" s="3" t="s">
        <v>218</v>
      </c>
      <c r="F3" s="3" t="s">
        <v>220</v>
      </c>
      <c r="G3" s="3" t="s">
        <v>222</v>
      </c>
      <c r="H3" s="3" t="s">
        <v>224</v>
      </c>
      <c r="I3" s="3" t="s">
        <v>226</v>
      </c>
      <c r="J3" s="3" t="s">
        <v>228</v>
      </c>
      <c r="K3" s="3" t="s">
        <v>230</v>
      </c>
      <c r="L3" s="3" t="s">
        <v>232</v>
      </c>
      <c r="M3" s="3" t="s">
        <v>234</v>
      </c>
      <c r="N3" s="3" t="s">
        <v>236</v>
      </c>
      <c r="O3" s="3" t="s">
        <v>238</v>
      </c>
      <c r="P3" s="3" t="s">
        <v>240</v>
      </c>
      <c r="Q3" s="3" t="s">
        <v>242</v>
      </c>
      <c r="R3" s="3" t="s">
        <v>244</v>
      </c>
      <c r="S3" s="3" t="s">
        <v>246</v>
      </c>
      <c r="T3" s="3" t="s">
        <v>248</v>
      </c>
      <c r="U3" s="3" t="s">
        <v>250</v>
      </c>
      <c r="V3" s="3" t="s">
        <v>252</v>
      </c>
      <c r="W3" s="3" t="s">
        <v>254</v>
      </c>
      <c r="X3" s="3" t="s">
        <v>256</v>
      </c>
      <c r="Y3" s="124"/>
      <c r="Z3" s="124"/>
      <c r="AA3" s="124"/>
      <c r="AB3" s="124"/>
      <c r="AC3" s="124"/>
      <c r="AD3" s="124"/>
      <c r="AE3" s="124"/>
      <c r="AF3" s="126"/>
    </row>
    <row r="4" spans="1:32">
      <c r="A4" s="133"/>
      <c r="B4" s="119"/>
      <c r="C4" s="121"/>
      <c r="D4" s="121"/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4" t="s">
        <v>13</v>
      </c>
      <c r="N4" s="4" t="s">
        <v>13</v>
      </c>
      <c r="O4" s="4" t="s">
        <v>13</v>
      </c>
      <c r="P4" s="4" t="s">
        <v>13</v>
      </c>
      <c r="Q4" s="4" t="s">
        <v>13</v>
      </c>
      <c r="R4" s="4" t="s">
        <v>13</v>
      </c>
      <c r="S4" s="4" t="s">
        <v>13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13</v>
      </c>
      <c r="Y4" s="124"/>
      <c r="Z4" s="124"/>
      <c r="AA4" s="124"/>
      <c r="AB4" s="124"/>
      <c r="AC4" s="124"/>
      <c r="AD4" s="124"/>
      <c r="AE4" s="124"/>
      <c r="AF4" s="126"/>
    </row>
    <row r="5" spans="1:32">
      <c r="A5" s="133"/>
      <c r="B5" s="120"/>
      <c r="C5" s="122"/>
      <c r="D5" s="122"/>
      <c r="E5" s="3" t="s">
        <v>219</v>
      </c>
      <c r="F5" s="3" t="s">
        <v>221</v>
      </c>
      <c r="G5" s="3" t="s">
        <v>223</v>
      </c>
      <c r="H5" s="3" t="s">
        <v>225</v>
      </c>
      <c r="I5" s="3" t="s">
        <v>227</v>
      </c>
      <c r="J5" s="3" t="s">
        <v>229</v>
      </c>
      <c r="K5" s="3" t="s">
        <v>231</v>
      </c>
      <c r="L5" s="3" t="s">
        <v>233</v>
      </c>
      <c r="M5" s="3" t="s">
        <v>235</v>
      </c>
      <c r="N5" s="3" t="s">
        <v>237</v>
      </c>
      <c r="O5" s="3" t="s">
        <v>239</v>
      </c>
      <c r="P5" s="3" t="s">
        <v>241</v>
      </c>
      <c r="Q5" s="3" t="s">
        <v>243</v>
      </c>
      <c r="R5" s="3" t="s">
        <v>245</v>
      </c>
      <c r="S5" s="3" t="s">
        <v>247</v>
      </c>
      <c r="T5" s="3" t="s">
        <v>249</v>
      </c>
      <c r="U5" s="3" t="s">
        <v>251</v>
      </c>
      <c r="V5" s="3" t="s">
        <v>253</v>
      </c>
      <c r="W5" s="3" t="s">
        <v>255</v>
      </c>
      <c r="X5" s="3" t="s">
        <v>257</v>
      </c>
      <c r="Y5" s="124"/>
      <c r="Z5" s="124"/>
      <c r="AA5" s="124"/>
      <c r="AB5" s="124"/>
      <c r="AC5" s="124"/>
      <c r="AD5" s="124"/>
      <c r="AE5" s="124"/>
      <c r="AF5" s="126"/>
    </row>
    <row r="6" spans="1:32" ht="22.5" customHeight="1">
      <c r="A6" s="6">
        <v>1</v>
      </c>
      <c r="B6" s="118" t="s">
        <v>14</v>
      </c>
      <c r="C6" s="118" t="s">
        <v>15</v>
      </c>
      <c r="D6" s="7" t="s">
        <v>16</v>
      </c>
      <c r="E6" s="135" t="s">
        <v>258</v>
      </c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41" t="s">
        <v>259</v>
      </c>
      <c r="U6" s="142"/>
      <c r="V6" s="143"/>
      <c r="W6" s="61"/>
      <c r="X6" s="58"/>
      <c r="Y6" s="8"/>
      <c r="Z6" s="8">
        <v>15</v>
      </c>
      <c r="AA6" s="8"/>
      <c r="AB6" s="8"/>
      <c r="AC6" s="8"/>
      <c r="AD6" s="8">
        <v>3</v>
      </c>
      <c r="AE6" s="8"/>
      <c r="AF6" s="9">
        <v>18</v>
      </c>
    </row>
    <row r="7" spans="1:32" ht="37.5" customHeight="1">
      <c r="A7" s="6">
        <v>2</v>
      </c>
      <c r="B7" s="118"/>
      <c r="C7" s="118"/>
      <c r="D7" s="7" t="s">
        <v>17</v>
      </c>
      <c r="E7" s="137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44"/>
      <c r="U7" s="145"/>
      <c r="V7" s="146"/>
      <c r="W7" s="62"/>
      <c r="X7" s="59"/>
      <c r="Y7" s="8"/>
      <c r="Z7" s="8">
        <v>15</v>
      </c>
      <c r="AA7" s="8"/>
      <c r="AB7" s="8"/>
      <c r="AC7" s="8"/>
      <c r="AD7" s="8">
        <v>3</v>
      </c>
      <c r="AE7" s="8"/>
      <c r="AF7" s="9">
        <v>18</v>
      </c>
    </row>
    <row r="8" spans="1:32" ht="38.25" customHeight="1">
      <c r="A8" s="6">
        <v>3</v>
      </c>
      <c r="B8" s="118"/>
      <c r="C8" s="118"/>
      <c r="D8" s="7" t="s">
        <v>18</v>
      </c>
      <c r="E8" s="137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44"/>
      <c r="U8" s="145"/>
      <c r="V8" s="146"/>
      <c r="W8" s="62"/>
      <c r="X8" s="59"/>
      <c r="Y8" s="8"/>
      <c r="Z8" s="8">
        <v>15</v>
      </c>
      <c r="AA8" s="8"/>
      <c r="AB8" s="8"/>
      <c r="AC8" s="8"/>
      <c r="AD8" s="8">
        <v>3</v>
      </c>
      <c r="AE8" s="8"/>
      <c r="AF8" s="9">
        <v>18</v>
      </c>
    </row>
    <row r="9" spans="1:32" ht="33" customHeight="1">
      <c r="A9" s="6">
        <v>4</v>
      </c>
      <c r="B9" s="118"/>
      <c r="C9" s="118"/>
      <c r="D9" s="10" t="s">
        <v>19</v>
      </c>
      <c r="E9" s="137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44"/>
      <c r="U9" s="145"/>
      <c r="V9" s="146"/>
      <c r="W9" s="62"/>
      <c r="X9" s="59"/>
      <c r="Y9" s="8"/>
      <c r="Z9" s="8">
        <v>15</v>
      </c>
      <c r="AA9" s="8"/>
      <c r="AB9" s="8"/>
      <c r="AC9" s="8"/>
      <c r="AD9" s="8">
        <v>3</v>
      </c>
      <c r="AE9" s="8"/>
      <c r="AF9" s="9">
        <v>18</v>
      </c>
    </row>
    <row r="10" spans="1:32" ht="35.25" customHeight="1">
      <c r="A10" s="6">
        <v>5</v>
      </c>
      <c r="B10" s="118"/>
      <c r="C10" s="118"/>
      <c r="D10" s="11" t="s">
        <v>20</v>
      </c>
      <c r="E10" s="137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44"/>
      <c r="U10" s="145"/>
      <c r="V10" s="146"/>
      <c r="W10" s="62"/>
      <c r="X10" s="59"/>
      <c r="Y10" s="8"/>
      <c r="Z10" s="8">
        <v>15</v>
      </c>
      <c r="AA10" s="8"/>
      <c r="AB10" s="8"/>
      <c r="AC10" s="8"/>
      <c r="AD10" s="8">
        <v>3</v>
      </c>
      <c r="AE10" s="8"/>
      <c r="AF10" s="9">
        <v>18</v>
      </c>
    </row>
    <row r="11" spans="1:32" ht="36.75" customHeight="1">
      <c r="A11" s="6">
        <v>6</v>
      </c>
      <c r="B11" s="118"/>
      <c r="C11" s="118"/>
      <c r="D11" s="11" t="s">
        <v>21</v>
      </c>
      <c r="E11" s="137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44"/>
      <c r="U11" s="145"/>
      <c r="V11" s="146"/>
      <c r="W11" s="62"/>
      <c r="X11" s="59"/>
      <c r="Y11" s="8"/>
      <c r="Z11" s="8">
        <v>15</v>
      </c>
      <c r="AA11" s="8"/>
      <c r="AB11" s="8"/>
      <c r="AC11" s="8"/>
      <c r="AD11" s="8">
        <v>3</v>
      </c>
      <c r="AE11" s="8"/>
      <c r="AF11" s="9">
        <v>18</v>
      </c>
    </row>
    <row r="12" spans="1:32" ht="34.5" customHeight="1">
      <c r="A12" s="6">
        <v>7</v>
      </c>
      <c r="B12" s="118"/>
      <c r="C12" s="118"/>
      <c r="D12" s="10" t="s">
        <v>22</v>
      </c>
      <c r="E12" s="137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44"/>
      <c r="U12" s="145"/>
      <c r="V12" s="146"/>
      <c r="W12" s="62"/>
      <c r="X12" s="59"/>
      <c r="Y12" s="8"/>
      <c r="Z12" s="8">
        <v>15</v>
      </c>
      <c r="AA12" s="8"/>
      <c r="AB12" s="8"/>
      <c r="AC12" s="8"/>
      <c r="AD12" s="8">
        <v>3</v>
      </c>
      <c r="AE12" s="8"/>
      <c r="AF12" s="9">
        <v>18</v>
      </c>
    </row>
    <row r="13" spans="1:32" ht="24" customHeight="1">
      <c r="A13" s="6">
        <v>8</v>
      </c>
      <c r="B13" s="118"/>
      <c r="C13" s="118"/>
      <c r="D13" s="7" t="s">
        <v>23</v>
      </c>
      <c r="E13" s="137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44"/>
      <c r="U13" s="145"/>
      <c r="V13" s="146"/>
      <c r="W13" s="62"/>
      <c r="X13" s="59"/>
      <c r="Y13" s="8"/>
      <c r="Z13" s="8">
        <v>15</v>
      </c>
      <c r="AA13" s="8"/>
      <c r="AB13" s="8"/>
      <c r="AC13" s="8"/>
      <c r="AD13" s="8">
        <v>3</v>
      </c>
      <c r="AE13" s="8"/>
      <c r="AF13" s="9">
        <v>18</v>
      </c>
    </row>
    <row r="14" spans="1:32" ht="46.5" customHeight="1">
      <c r="A14" s="6">
        <v>9</v>
      </c>
      <c r="B14" s="118"/>
      <c r="C14" s="118"/>
      <c r="D14" s="7" t="s">
        <v>24</v>
      </c>
      <c r="E14" s="137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44"/>
      <c r="U14" s="145"/>
      <c r="V14" s="146"/>
      <c r="W14" s="62"/>
      <c r="X14" s="59"/>
      <c r="Y14" s="8"/>
      <c r="Z14" s="8">
        <v>15</v>
      </c>
      <c r="AA14" s="8"/>
      <c r="AB14" s="8"/>
      <c r="AC14" s="8"/>
      <c r="AD14" s="8">
        <v>3</v>
      </c>
      <c r="AE14" s="8"/>
      <c r="AF14" s="9">
        <v>18</v>
      </c>
    </row>
    <row r="15" spans="1:32" ht="33.75" customHeight="1">
      <c r="A15" s="6">
        <v>10</v>
      </c>
      <c r="B15" s="118"/>
      <c r="C15" s="118"/>
      <c r="D15" s="7" t="s">
        <v>25</v>
      </c>
      <c r="E15" s="137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44"/>
      <c r="U15" s="145"/>
      <c r="V15" s="146"/>
      <c r="W15" s="62"/>
      <c r="X15" s="59"/>
      <c r="Y15" s="8"/>
      <c r="Z15" s="8">
        <v>15</v>
      </c>
      <c r="AA15" s="8"/>
      <c r="AB15" s="8"/>
      <c r="AC15" s="8"/>
      <c r="AD15" s="8">
        <v>3</v>
      </c>
      <c r="AE15" s="8"/>
      <c r="AF15" s="9">
        <v>18</v>
      </c>
    </row>
    <row r="16" spans="1:32">
      <c r="A16" s="6">
        <v>11</v>
      </c>
      <c r="B16" s="118"/>
      <c r="C16" s="118"/>
      <c r="D16" s="7" t="s">
        <v>26</v>
      </c>
      <c r="E16" s="139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7"/>
      <c r="U16" s="148"/>
      <c r="V16" s="149"/>
      <c r="W16" s="63"/>
      <c r="X16" s="60"/>
      <c r="Y16" s="8"/>
      <c r="Z16" s="8">
        <v>15</v>
      </c>
      <c r="AA16" s="8"/>
      <c r="AB16" s="8"/>
      <c r="AC16" s="8"/>
      <c r="AD16" s="8">
        <v>3</v>
      </c>
      <c r="AE16" s="8"/>
      <c r="AF16" s="9">
        <v>18</v>
      </c>
    </row>
    <row r="17" spans="1:32" ht="43.5" customHeight="1">
      <c r="A17" s="6">
        <v>12</v>
      </c>
      <c r="B17" s="118" t="s">
        <v>27</v>
      </c>
      <c r="C17" s="118" t="s">
        <v>15</v>
      </c>
      <c r="D17" s="7" t="s">
        <v>28</v>
      </c>
      <c r="E17" s="127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17"/>
      <c r="X17" s="150" t="s">
        <v>264</v>
      </c>
      <c r="Y17" s="8">
        <f t="shared" ref="Y17:Y34" si="0">SUM(AF17-AE17-AD17-AC17-AB17-AA17-Z17)</f>
        <v>17</v>
      </c>
      <c r="Z17" s="8"/>
      <c r="AA17" s="8"/>
      <c r="AB17" s="8"/>
      <c r="AC17" s="8"/>
      <c r="AD17" s="8">
        <v>1.5</v>
      </c>
      <c r="AE17" s="8">
        <v>0.5</v>
      </c>
      <c r="AF17" s="9">
        <v>19</v>
      </c>
    </row>
    <row r="18" spans="1:32" ht="24" customHeight="1">
      <c r="A18" s="6">
        <v>13</v>
      </c>
      <c r="B18" s="118"/>
      <c r="C18" s="118"/>
      <c r="D18" s="7" t="s">
        <v>29</v>
      </c>
      <c r="E18" s="127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9"/>
      <c r="X18" s="151"/>
      <c r="Y18" s="8">
        <f t="shared" si="0"/>
        <v>17</v>
      </c>
      <c r="Z18" s="8"/>
      <c r="AA18" s="8"/>
      <c r="AB18" s="8"/>
      <c r="AC18" s="8"/>
      <c r="AD18" s="8">
        <v>1.5</v>
      </c>
      <c r="AE18" s="8">
        <v>0.5</v>
      </c>
      <c r="AF18" s="9">
        <v>19</v>
      </c>
    </row>
    <row r="19" spans="1:32" ht="24" customHeight="1">
      <c r="A19" s="6">
        <v>14</v>
      </c>
      <c r="B19" s="118"/>
      <c r="C19" s="118"/>
      <c r="D19" s="7" t="s">
        <v>30</v>
      </c>
      <c r="E19" s="127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9"/>
      <c r="X19" s="151"/>
      <c r="Y19" s="8">
        <f t="shared" si="0"/>
        <v>17</v>
      </c>
      <c r="Z19" s="8"/>
      <c r="AA19" s="8"/>
      <c r="AB19" s="8"/>
      <c r="AC19" s="8"/>
      <c r="AD19" s="8">
        <v>1.5</v>
      </c>
      <c r="AE19" s="8">
        <v>0.5</v>
      </c>
      <c r="AF19" s="9">
        <v>19</v>
      </c>
    </row>
    <row r="20" spans="1:32" ht="24" customHeight="1">
      <c r="A20" s="6">
        <v>15</v>
      </c>
      <c r="B20" s="118"/>
      <c r="C20" s="118"/>
      <c r="D20" s="10" t="s">
        <v>31</v>
      </c>
      <c r="E20" s="127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9"/>
      <c r="X20" s="151"/>
      <c r="Y20" s="8">
        <f t="shared" si="0"/>
        <v>17</v>
      </c>
      <c r="Z20" s="8"/>
      <c r="AA20" s="8"/>
      <c r="AB20" s="8"/>
      <c r="AC20" s="8"/>
      <c r="AD20" s="8">
        <v>1.5</v>
      </c>
      <c r="AE20" s="8">
        <v>0.5</v>
      </c>
      <c r="AF20" s="9">
        <v>19</v>
      </c>
    </row>
    <row r="21" spans="1:32" ht="36.75" customHeight="1">
      <c r="A21" s="6">
        <v>16</v>
      </c>
      <c r="B21" s="118"/>
      <c r="C21" s="118"/>
      <c r="D21" s="10" t="s">
        <v>32</v>
      </c>
      <c r="E21" s="127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9"/>
      <c r="X21" s="151"/>
      <c r="Y21" s="8">
        <f t="shared" si="0"/>
        <v>17</v>
      </c>
      <c r="Z21" s="8"/>
      <c r="AA21" s="8"/>
      <c r="AB21" s="8"/>
      <c r="AC21" s="8"/>
      <c r="AD21" s="8">
        <v>1.5</v>
      </c>
      <c r="AE21" s="8">
        <v>0.5</v>
      </c>
      <c r="AF21" s="9">
        <v>19</v>
      </c>
    </row>
    <row r="22" spans="1:32" ht="37.5" customHeight="1">
      <c r="A22" s="6">
        <v>17</v>
      </c>
      <c r="B22" s="118"/>
      <c r="C22" s="118"/>
      <c r="D22" s="10" t="s">
        <v>33</v>
      </c>
      <c r="E22" s="127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9"/>
      <c r="X22" s="151"/>
      <c r="Y22" s="8">
        <f t="shared" si="0"/>
        <v>17</v>
      </c>
      <c r="Z22" s="8"/>
      <c r="AA22" s="8"/>
      <c r="AB22" s="8"/>
      <c r="AC22" s="8"/>
      <c r="AD22" s="8">
        <v>1.5</v>
      </c>
      <c r="AE22" s="8">
        <v>0.5</v>
      </c>
      <c r="AF22" s="9">
        <v>19</v>
      </c>
    </row>
    <row r="23" spans="1:32" ht="36.75" customHeight="1">
      <c r="A23" s="6">
        <v>18</v>
      </c>
      <c r="B23" s="118"/>
      <c r="C23" s="118"/>
      <c r="D23" s="7" t="s">
        <v>34</v>
      </c>
      <c r="E23" s="127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  <c r="X23" s="151"/>
      <c r="Y23" s="8">
        <f t="shared" si="0"/>
        <v>17</v>
      </c>
      <c r="Z23" s="8"/>
      <c r="AA23" s="8"/>
      <c r="AB23" s="8"/>
      <c r="AC23" s="8"/>
      <c r="AD23" s="8">
        <v>1.5</v>
      </c>
      <c r="AE23" s="8">
        <v>0.5</v>
      </c>
      <c r="AF23" s="9">
        <v>19</v>
      </c>
    </row>
    <row r="24" spans="1:32" ht="37.5" customHeight="1">
      <c r="A24" s="6">
        <v>19</v>
      </c>
      <c r="B24" s="118"/>
      <c r="C24" s="118"/>
      <c r="D24" s="7" t="s">
        <v>35</v>
      </c>
      <c r="E24" s="127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9"/>
      <c r="X24" s="151"/>
      <c r="Y24" s="8">
        <f t="shared" si="0"/>
        <v>17</v>
      </c>
      <c r="Z24" s="8"/>
      <c r="AA24" s="8"/>
      <c r="AB24" s="8"/>
      <c r="AC24" s="8"/>
      <c r="AD24" s="8">
        <v>1.5</v>
      </c>
      <c r="AE24" s="8">
        <v>0.5</v>
      </c>
      <c r="AF24" s="9">
        <v>19</v>
      </c>
    </row>
    <row r="25" spans="1:32" ht="24.75" customHeight="1">
      <c r="A25" s="6">
        <v>20</v>
      </c>
      <c r="B25" s="109" t="s">
        <v>36</v>
      </c>
      <c r="C25" s="109" t="s">
        <v>15</v>
      </c>
      <c r="D25" s="7" t="s">
        <v>37</v>
      </c>
      <c r="E25" s="112"/>
      <c r="F25" s="113"/>
      <c r="G25" s="127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9"/>
      <c r="X25" s="151"/>
      <c r="Y25" s="8">
        <f t="shared" si="0"/>
        <v>17</v>
      </c>
      <c r="Z25" s="8"/>
      <c r="AA25" s="8"/>
      <c r="AB25" s="8"/>
      <c r="AC25" s="8"/>
      <c r="AD25" s="8">
        <v>1.5</v>
      </c>
      <c r="AE25" s="8">
        <v>0.5</v>
      </c>
      <c r="AF25" s="9">
        <v>19</v>
      </c>
    </row>
    <row r="26" spans="1:32" ht="24.75" customHeight="1">
      <c r="A26" s="6">
        <v>21</v>
      </c>
      <c r="B26" s="110"/>
      <c r="C26" s="110"/>
      <c r="D26" s="7" t="s">
        <v>38</v>
      </c>
      <c r="E26" s="114"/>
      <c r="F26" s="115"/>
      <c r="G26" s="127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9"/>
      <c r="X26" s="151"/>
      <c r="Y26" s="8">
        <f t="shared" si="0"/>
        <v>17</v>
      </c>
      <c r="Z26" s="8"/>
      <c r="AA26" s="8"/>
      <c r="AB26" s="8"/>
      <c r="AC26" s="8"/>
      <c r="AD26" s="8">
        <v>1.5</v>
      </c>
      <c r="AE26" s="8">
        <v>0.5</v>
      </c>
      <c r="AF26" s="9">
        <v>19</v>
      </c>
    </row>
    <row r="27" spans="1:32" ht="33" customHeight="1">
      <c r="A27" s="6">
        <v>22</v>
      </c>
      <c r="B27" s="110"/>
      <c r="C27" s="110"/>
      <c r="D27" s="7" t="s">
        <v>39</v>
      </c>
      <c r="E27" s="114"/>
      <c r="F27" s="115"/>
      <c r="G27" s="127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51"/>
      <c r="Y27" s="8">
        <f t="shared" si="0"/>
        <v>17</v>
      </c>
      <c r="Z27" s="8"/>
      <c r="AA27" s="8"/>
      <c r="AB27" s="8"/>
      <c r="AC27" s="8"/>
      <c r="AD27" s="8">
        <v>1.5</v>
      </c>
      <c r="AE27" s="8">
        <v>0.5</v>
      </c>
      <c r="AF27" s="9">
        <v>19</v>
      </c>
    </row>
    <row r="28" spans="1:32" ht="23.25" customHeight="1">
      <c r="A28" s="6">
        <v>23</v>
      </c>
      <c r="B28" s="110"/>
      <c r="C28" s="110"/>
      <c r="D28" s="7" t="s">
        <v>40</v>
      </c>
      <c r="E28" s="114"/>
      <c r="F28" s="115"/>
      <c r="G28" s="127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51"/>
      <c r="Y28" s="8">
        <f t="shared" si="0"/>
        <v>17</v>
      </c>
      <c r="Z28" s="8"/>
      <c r="AA28" s="8"/>
      <c r="AB28" s="8"/>
      <c r="AC28" s="8"/>
      <c r="AD28" s="8">
        <v>1.5</v>
      </c>
      <c r="AE28" s="8">
        <v>0.5</v>
      </c>
      <c r="AF28" s="9">
        <v>19</v>
      </c>
    </row>
    <row r="29" spans="1:32" ht="24.75" customHeight="1">
      <c r="A29" s="6">
        <v>24</v>
      </c>
      <c r="B29" s="110"/>
      <c r="C29" s="110"/>
      <c r="D29" s="7" t="s">
        <v>41</v>
      </c>
      <c r="E29" s="114"/>
      <c r="F29" s="115"/>
      <c r="G29" s="127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51"/>
      <c r="Y29" s="8">
        <f t="shared" si="0"/>
        <v>17</v>
      </c>
      <c r="Z29" s="8"/>
      <c r="AA29" s="8"/>
      <c r="AB29" s="8"/>
      <c r="AC29" s="8"/>
      <c r="AD29" s="8">
        <v>1.5</v>
      </c>
      <c r="AE29" s="8">
        <v>0.5</v>
      </c>
      <c r="AF29" s="9">
        <v>19</v>
      </c>
    </row>
    <row r="30" spans="1:32" ht="39" customHeight="1">
      <c r="A30" s="6">
        <v>25</v>
      </c>
      <c r="B30" s="110"/>
      <c r="C30" s="110"/>
      <c r="D30" s="7" t="s">
        <v>42</v>
      </c>
      <c r="E30" s="114"/>
      <c r="F30" s="115"/>
      <c r="G30" s="127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51"/>
      <c r="Y30" s="8">
        <f t="shared" si="0"/>
        <v>17</v>
      </c>
      <c r="Z30" s="8"/>
      <c r="AA30" s="8"/>
      <c r="AB30" s="8"/>
      <c r="AC30" s="8"/>
      <c r="AD30" s="8">
        <v>1.5</v>
      </c>
      <c r="AE30" s="8">
        <v>0.5</v>
      </c>
      <c r="AF30" s="9">
        <v>19</v>
      </c>
    </row>
    <row r="31" spans="1:32" ht="35.25" customHeight="1">
      <c r="A31" s="6">
        <v>26</v>
      </c>
      <c r="B31" s="110"/>
      <c r="C31" s="110"/>
      <c r="D31" s="7" t="s">
        <v>43</v>
      </c>
      <c r="E31" s="114"/>
      <c r="F31" s="115"/>
      <c r="G31" s="127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51"/>
      <c r="Y31" s="8">
        <f t="shared" si="0"/>
        <v>17</v>
      </c>
      <c r="Z31" s="8"/>
      <c r="AA31" s="8"/>
      <c r="AB31" s="8"/>
      <c r="AC31" s="8"/>
      <c r="AD31" s="8">
        <v>1.5</v>
      </c>
      <c r="AE31" s="8">
        <v>0.5</v>
      </c>
      <c r="AF31" s="9">
        <v>19</v>
      </c>
    </row>
    <row r="32" spans="1:32" ht="35.25" customHeight="1">
      <c r="A32" s="6">
        <v>27</v>
      </c>
      <c r="B32" s="110"/>
      <c r="C32" s="110"/>
      <c r="D32" s="7" t="s">
        <v>44</v>
      </c>
      <c r="E32" s="114"/>
      <c r="F32" s="115"/>
      <c r="G32" s="127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51"/>
      <c r="Y32" s="8">
        <f t="shared" si="0"/>
        <v>17</v>
      </c>
      <c r="Z32" s="8"/>
      <c r="AA32" s="8"/>
      <c r="AB32" s="8"/>
      <c r="AC32" s="8"/>
      <c r="AD32" s="8">
        <v>1.5</v>
      </c>
      <c r="AE32" s="8">
        <v>0.5</v>
      </c>
      <c r="AF32" s="9">
        <v>19</v>
      </c>
    </row>
    <row r="33" spans="1:32" ht="37.5" customHeight="1">
      <c r="A33" s="6">
        <v>28</v>
      </c>
      <c r="B33" s="110"/>
      <c r="C33" s="110"/>
      <c r="D33" s="7" t="s">
        <v>45</v>
      </c>
      <c r="E33" s="114"/>
      <c r="F33" s="115"/>
      <c r="G33" s="127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51"/>
      <c r="Y33" s="8">
        <f t="shared" si="0"/>
        <v>17</v>
      </c>
      <c r="Z33" s="8"/>
      <c r="AA33" s="8"/>
      <c r="AB33" s="8"/>
      <c r="AC33" s="8"/>
      <c r="AD33" s="8">
        <v>1.5</v>
      </c>
      <c r="AE33" s="8">
        <v>0.5</v>
      </c>
      <c r="AF33" s="9">
        <v>19</v>
      </c>
    </row>
    <row r="34" spans="1:32" ht="34.5" customHeight="1">
      <c r="A34" s="6">
        <v>29</v>
      </c>
      <c r="B34" s="110"/>
      <c r="C34" s="111"/>
      <c r="D34" s="7" t="s">
        <v>46</v>
      </c>
      <c r="E34" s="116"/>
      <c r="F34" s="117"/>
      <c r="G34" s="127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52"/>
      <c r="Y34" s="8">
        <f t="shared" si="0"/>
        <v>17</v>
      </c>
      <c r="Z34" s="8"/>
      <c r="AA34" s="8"/>
      <c r="AB34" s="8"/>
      <c r="AC34" s="8"/>
      <c r="AD34" s="8">
        <v>1.5</v>
      </c>
      <c r="AE34" s="8">
        <v>0.5</v>
      </c>
      <c r="AF34" s="9">
        <v>19</v>
      </c>
    </row>
    <row r="35" spans="1:32"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32"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32"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32"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</sheetData>
  <mergeCells count="42">
    <mergeCell ref="G27:W27"/>
    <mergeCell ref="G34:W34"/>
    <mergeCell ref="E6:S16"/>
    <mergeCell ref="T6:V16"/>
    <mergeCell ref="X17:X34"/>
    <mergeCell ref="G28:W28"/>
    <mergeCell ref="G29:W29"/>
    <mergeCell ref="G30:W30"/>
    <mergeCell ref="G31:W31"/>
    <mergeCell ref="G32:W32"/>
    <mergeCell ref="G33:W33"/>
    <mergeCell ref="A1:AF1"/>
    <mergeCell ref="A2:A5"/>
    <mergeCell ref="B2:D2"/>
    <mergeCell ref="Y2:Y5"/>
    <mergeCell ref="Z2:Z5"/>
    <mergeCell ref="AF2:AF5"/>
    <mergeCell ref="E17:W17"/>
    <mergeCell ref="E18:W18"/>
    <mergeCell ref="E19:W19"/>
    <mergeCell ref="E20:W20"/>
    <mergeCell ref="AA2:AA5"/>
    <mergeCell ref="AB2:AB5"/>
    <mergeCell ref="AC2:AC5"/>
    <mergeCell ref="AD2:AD5"/>
    <mergeCell ref="AE2:AE5"/>
    <mergeCell ref="B25:B34"/>
    <mergeCell ref="C25:C34"/>
    <mergeCell ref="E25:F34"/>
    <mergeCell ref="B17:B24"/>
    <mergeCell ref="B3:B5"/>
    <mergeCell ref="C3:C5"/>
    <mergeCell ref="D3:D5"/>
    <mergeCell ref="C17:C24"/>
    <mergeCell ref="B6:B16"/>
    <mergeCell ref="C6:C16"/>
    <mergeCell ref="E21:W21"/>
    <mergeCell ref="E22:W22"/>
    <mergeCell ref="E23:W23"/>
    <mergeCell ref="E24:W24"/>
    <mergeCell ref="G25:W25"/>
    <mergeCell ref="G26:W26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6"/>
  <sheetViews>
    <sheetView workbookViewId="0">
      <selection activeCell="S15" sqref="S15"/>
    </sheetView>
  </sheetViews>
  <sheetFormatPr defaultColWidth="9" defaultRowHeight="14.25"/>
  <cols>
    <col min="1" max="1" width="4" style="12" customWidth="1"/>
    <col min="2" max="2" width="2.5" customWidth="1"/>
    <col min="3" max="3" width="2.625" customWidth="1"/>
    <col min="4" max="4" width="13.375" customWidth="1"/>
    <col min="5" max="6" width="4.875" customWidth="1"/>
    <col min="7" max="23" width="5.875" customWidth="1"/>
    <col min="24" max="25" width="5" customWidth="1"/>
    <col min="26" max="26" width="4" customWidth="1"/>
    <col min="27" max="27" width="2.625" customWidth="1"/>
    <col min="28" max="29" width="4" customWidth="1"/>
    <col min="30" max="31" width="4" style="12" customWidth="1"/>
    <col min="32" max="32" width="3.125" customWidth="1"/>
  </cols>
  <sheetData>
    <row r="1" spans="1:32" ht="30" customHeight="1" thickBot="1">
      <c r="A1" s="130" t="s">
        <v>260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</row>
    <row r="2" spans="1:32" ht="14.25" customHeight="1">
      <c r="A2" s="119" t="s">
        <v>0</v>
      </c>
      <c r="B2" s="155" t="s">
        <v>1</v>
      </c>
      <c r="C2" s="155"/>
      <c r="D2" s="155"/>
      <c r="E2" s="1">
        <v>1</v>
      </c>
      <c r="F2" s="1">
        <v>2</v>
      </c>
      <c r="G2" s="1">
        <v>3</v>
      </c>
      <c r="H2" s="1">
        <v>4</v>
      </c>
      <c r="I2" s="1">
        <v>5</v>
      </c>
      <c r="J2" s="1">
        <v>6</v>
      </c>
      <c r="K2" s="1">
        <v>7</v>
      </c>
      <c r="L2" s="1">
        <v>8</v>
      </c>
      <c r="M2" s="1">
        <v>9</v>
      </c>
      <c r="N2" s="1">
        <v>10</v>
      </c>
      <c r="O2" s="1">
        <v>11</v>
      </c>
      <c r="P2" s="1">
        <v>12</v>
      </c>
      <c r="Q2" s="1">
        <v>13</v>
      </c>
      <c r="R2" s="1">
        <v>14</v>
      </c>
      <c r="S2" s="1">
        <v>15</v>
      </c>
      <c r="T2" s="1">
        <v>16</v>
      </c>
      <c r="U2" s="1">
        <v>17</v>
      </c>
      <c r="V2" s="1">
        <v>18</v>
      </c>
      <c r="W2" s="1">
        <v>19</v>
      </c>
      <c r="X2" s="1">
        <v>20</v>
      </c>
      <c r="Y2" s="156" t="s">
        <v>2</v>
      </c>
      <c r="Z2" s="124" t="s">
        <v>3</v>
      </c>
      <c r="AA2" s="124" t="s">
        <v>4</v>
      </c>
      <c r="AB2" s="124" t="s">
        <v>5</v>
      </c>
      <c r="AC2" s="124" t="s">
        <v>6</v>
      </c>
      <c r="AD2" s="124" t="s">
        <v>7</v>
      </c>
      <c r="AE2" s="124" t="s">
        <v>8</v>
      </c>
      <c r="AF2" s="124" t="s">
        <v>9</v>
      </c>
    </row>
    <row r="3" spans="1:32">
      <c r="A3" s="119"/>
      <c r="B3" s="119" t="s">
        <v>10</v>
      </c>
      <c r="C3" s="121" t="s">
        <v>11</v>
      </c>
      <c r="D3" s="121" t="s">
        <v>12</v>
      </c>
      <c r="E3" s="3" t="s">
        <v>218</v>
      </c>
      <c r="F3" s="3" t="s">
        <v>220</v>
      </c>
      <c r="G3" s="3" t="s">
        <v>222</v>
      </c>
      <c r="H3" s="3" t="s">
        <v>224</v>
      </c>
      <c r="I3" s="3" t="s">
        <v>226</v>
      </c>
      <c r="J3" s="3" t="s">
        <v>228</v>
      </c>
      <c r="K3" s="3" t="s">
        <v>230</v>
      </c>
      <c r="L3" s="3" t="s">
        <v>232</v>
      </c>
      <c r="M3" s="3" t="s">
        <v>234</v>
      </c>
      <c r="N3" s="3" t="s">
        <v>236</v>
      </c>
      <c r="O3" s="3" t="s">
        <v>238</v>
      </c>
      <c r="P3" s="3" t="s">
        <v>240</v>
      </c>
      <c r="Q3" s="3" t="s">
        <v>242</v>
      </c>
      <c r="R3" s="3" t="s">
        <v>244</v>
      </c>
      <c r="S3" s="3" t="s">
        <v>246</v>
      </c>
      <c r="T3" s="3" t="s">
        <v>248</v>
      </c>
      <c r="U3" s="3" t="s">
        <v>250</v>
      </c>
      <c r="V3" s="3" t="s">
        <v>252</v>
      </c>
      <c r="W3" s="3" t="s">
        <v>254</v>
      </c>
      <c r="X3" s="3" t="s">
        <v>256</v>
      </c>
      <c r="Y3" s="157"/>
      <c r="Z3" s="124"/>
      <c r="AA3" s="124"/>
      <c r="AB3" s="124"/>
      <c r="AC3" s="124"/>
      <c r="AD3" s="124"/>
      <c r="AE3" s="124"/>
      <c r="AF3" s="124"/>
    </row>
    <row r="4" spans="1:32">
      <c r="A4" s="119"/>
      <c r="B4" s="119"/>
      <c r="C4" s="121"/>
      <c r="D4" s="121"/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4" t="s">
        <v>13</v>
      </c>
      <c r="N4" s="4" t="s">
        <v>13</v>
      </c>
      <c r="O4" s="4" t="s">
        <v>13</v>
      </c>
      <c r="P4" s="4" t="s">
        <v>13</v>
      </c>
      <c r="Q4" s="4" t="s">
        <v>13</v>
      </c>
      <c r="R4" s="4" t="s">
        <v>13</v>
      </c>
      <c r="S4" s="4" t="s">
        <v>13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13</v>
      </c>
      <c r="Y4" s="157"/>
      <c r="Z4" s="124"/>
      <c r="AA4" s="124"/>
      <c r="AB4" s="124"/>
      <c r="AC4" s="124"/>
      <c r="AD4" s="124"/>
      <c r="AE4" s="124"/>
      <c r="AF4" s="124"/>
    </row>
    <row r="5" spans="1:32">
      <c r="A5" s="119"/>
      <c r="B5" s="119"/>
      <c r="C5" s="121"/>
      <c r="D5" s="121"/>
      <c r="E5" s="3" t="s">
        <v>219</v>
      </c>
      <c r="F5" s="3" t="s">
        <v>221</v>
      </c>
      <c r="G5" s="3" t="s">
        <v>223</v>
      </c>
      <c r="H5" s="3" t="s">
        <v>225</v>
      </c>
      <c r="I5" s="3" t="s">
        <v>227</v>
      </c>
      <c r="J5" s="3" t="s">
        <v>229</v>
      </c>
      <c r="K5" s="3" t="s">
        <v>231</v>
      </c>
      <c r="L5" s="3" t="s">
        <v>233</v>
      </c>
      <c r="M5" s="3" t="s">
        <v>235</v>
      </c>
      <c r="N5" s="3" t="s">
        <v>237</v>
      </c>
      <c r="O5" s="3" t="s">
        <v>239</v>
      </c>
      <c r="P5" s="3" t="s">
        <v>241</v>
      </c>
      <c r="Q5" s="3" t="s">
        <v>243</v>
      </c>
      <c r="R5" s="3" t="s">
        <v>245</v>
      </c>
      <c r="S5" s="3" t="s">
        <v>247</v>
      </c>
      <c r="T5" s="3" t="s">
        <v>249</v>
      </c>
      <c r="U5" s="3" t="s">
        <v>251</v>
      </c>
      <c r="V5" s="3" t="s">
        <v>253</v>
      </c>
      <c r="W5" s="3" t="s">
        <v>255</v>
      </c>
      <c r="X5" s="3" t="s">
        <v>257</v>
      </c>
      <c r="Y5" s="158"/>
      <c r="Z5" s="124"/>
      <c r="AA5" s="124"/>
      <c r="AB5" s="124"/>
      <c r="AC5" s="124"/>
      <c r="AD5" s="124"/>
      <c r="AE5" s="124"/>
      <c r="AF5" s="124"/>
    </row>
    <row r="6" spans="1:32" ht="14.25" customHeight="1">
      <c r="A6" s="16">
        <v>1</v>
      </c>
      <c r="B6" s="118" t="s">
        <v>47</v>
      </c>
      <c r="C6" s="118" t="s">
        <v>48</v>
      </c>
      <c r="D6" s="15" t="s">
        <v>49</v>
      </c>
      <c r="E6" s="161" t="s">
        <v>261</v>
      </c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7" t="s">
        <v>259</v>
      </c>
      <c r="U6" s="168"/>
      <c r="V6" s="169"/>
      <c r="W6" s="65"/>
      <c r="X6" s="64"/>
      <c r="Y6" s="17"/>
      <c r="Z6" s="17">
        <v>15</v>
      </c>
      <c r="AA6" s="17"/>
      <c r="AB6" s="17"/>
      <c r="AC6" s="17"/>
      <c r="AD6" s="16">
        <v>3</v>
      </c>
      <c r="AE6" s="16"/>
      <c r="AF6" s="17">
        <v>18</v>
      </c>
    </row>
    <row r="7" spans="1:32">
      <c r="A7" s="16">
        <v>2</v>
      </c>
      <c r="B7" s="118"/>
      <c r="C7" s="118"/>
      <c r="D7" s="15" t="s">
        <v>50</v>
      </c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70"/>
      <c r="U7" s="171"/>
      <c r="V7" s="172"/>
      <c r="W7" s="66"/>
      <c r="X7" s="59"/>
      <c r="Y7" s="17"/>
      <c r="Z7" s="17">
        <v>15</v>
      </c>
      <c r="AA7" s="17"/>
      <c r="AB7" s="17"/>
      <c r="AC7" s="17"/>
      <c r="AD7" s="16">
        <v>3</v>
      </c>
      <c r="AE7" s="16"/>
      <c r="AF7" s="17">
        <v>18</v>
      </c>
    </row>
    <row r="8" spans="1:32" s="21" customFormat="1">
      <c r="A8" s="18">
        <v>3</v>
      </c>
      <c r="B8" s="118"/>
      <c r="C8" s="118"/>
      <c r="D8" s="19" t="s">
        <v>51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70"/>
      <c r="U8" s="171"/>
      <c r="V8" s="172"/>
      <c r="W8" s="66"/>
      <c r="X8" s="59"/>
      <c r="Y8" s="20"/>
      <c r="Z8" s="17">
        <v>15</v>
      </c>
      <c r="AA8" s="20"/>
      <c r="AB8" s="20"/>
      <c r="AC8" s="20"/>
      <c r="AD8" s="16">
        <v>3</v>
      </c>
      <c r="AE8" s="18"/>
      <c r="AF8" s="17">
        <v>18</v>
      </c>
    </row>
    <row r="9" spans="1:32" s="21" customFormat="1">
      <c r="A9" s="18">
        <v>4</v>
      </c>
      <c r="B9" s="118"/>
      <c r="C9" s="118"/>
      <c r="D9" s="19" t="s">
        <v>52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70"/>
      <c r="U9" s="171"/>
      <c r="V9" s="172"/>
      <c r="W9" s="66"/>
      <c r="X9" s="59"/>
      <c r="Y9" s="20"/>
      <c r="Z9" s="17">
        <v>15</v>
      </c>
      <c r="AA9" s="20"/>
      <c r="AB9" s="20"/>
      <c r="AC9" s="20"/>
      <c r="AD9" s="16">
        <v>3</v>
      </c>
      <c r="AE9" s="18"/>
      <c r="AF9" s="17">
        <v>18</v>
      </c>
    </row>
    <row r="10" spans="1:32" ht="30.75" customHeight="1">
      <c r="A10" s="16">
        <v>5</v>
      </c>
      <c r="B10" s="118"/>
      <c r="C10" s="118"/>
      <c r="D10" s="2" t="s">
        <v>53</v>
      </c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70"/>
      <c r="U10" s="171"/>
      <c r="V10" s="172"/>
      <c r="W10" s="66"/>
      <c r="X10" s="59"/>
      <c r="Y10" s="17"/>
      <c r="Z10" s="17">
        <v>15</v>
      </c>
      <c r="AA10" s="17"/>
      <c r="AB10" s="17"/>
      <c r="AC10" s="17"/>
      <c r="AD10" s="16">
        <v>3</v>
      </c>
      <c r="AE10" s="16"/>
      <c r="AF10" s="17">
        <v>18</v>
      </c>
    </row>
    <row r="11" spans="1:32" ht="30.75" customHeight="1">
      <c r="A11" s="16">
        <v>6</v>
      </c>
      <c r="B11" s="118"/>
      <c r="C11" s="118" t="s">
        <v>54</v>
      </c>
      <c r="D11" s="19" t="s">
        <v>55</v>
      </c>
      <c r="E11" s="163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70"/>
      <c r="U11" s="171"/>
      <c r="V11" s="172"/>
      <c r="W11" s="66"/>
      <c r="X11" s="59"/>
      <c r="Y11" s="17"/>
      <c r="Z11" s="17">
        <v>15</v>
      </c>
      <c r="AA11" s="17"/>
      <c r="AB11" s="17"/>
      <c r="AC11" s="17"/>
      <c r="AD11" s="16">
        <v>3</v>
      </c>
      <c r="AE11" s="16"/>
      <c r="AF11" s="17">
        <v>18</v>
      </c>
    </row>
    <row r="12" spans="1:32" ht="30.75" customHeight="1">
      <c r="A12" s="16">
        <v>7</v>
      </c>
      <c r="B12" s="118"/>
      <c r="C12" s="118"/>
      <c r="D12" s="19" t="s">
        <v>56</v>
      </c>
      <c r="E12" s="163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70"/>
      <c r="U12" s="171"/>
      <c r="V12" s="172"/>
      <c r="W12" s="66"/>
      <c r="X12" s="59"/>
      <c r="Y12" s="17"/>
      <c r="Z12" s="17">
        <v>15</v>
      </c>
      <c r="AA12" s="17"/>
      <c r="AB12" s="17"/>
      <c r="AC12" s="17"/>
      <c r="AD12" s="16">
        <v>3</v>
      </c>
      <c r="AE12" s="16"/>
      <c r="AF12" s="17">
        <v>18</v>
      </c>
    </row>
    <row r="13" spans="1:32" ht="30.75" customHeight="1">
      <c r="A13" s="16">
        <v>8</v>
      </c>
      <c r="B13" s="118"/>
      <c r="C13" s="118"/>
      <c r="D13" s="15" t="s">
        <v>57</v>
      </c>
      <c r="E13" s="163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70"/>
      <c r="U13" s="171"/>
      <c r="V13" s="172"/>
      <c r="W13" s="66"/>
      <c r="X13" s="59"/>
      <c r="Y13" s="20"/>
      <c r="Z13" s="17">
        <v>15</v>
      </c>
      <c r="AA13" s="17"/>
      <c r="AB13" s="17"/>
      <c r="AC13" s="17"/>
      <c r="AD13" s="16">
        <v>3</v>
      </c>
      <c r="AE13" s="16"/>
      <c r="AF13" s="17">
        <v>18</v>
      </c>
    </row>
    <row r="14" spans="1:32" ht="30.75" customHeight="1">
      <c r="A14" s="16">
        <v>9</v>
      </c>
      <c r="B14" s="118"/>
      <c r="C14" s="118"/>
      <c r="D14" s="15" t="s">
        <v>58</v>
      </c>
      <c r="E14" s="165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73"/>
      <c r="U14" s="174"/>
      <c r="V14" s="175"/>
      <c r="W14" s="67"/>
      <c r="X14" s="60"/>
      <c r="Y14" s="20"/>
      <c r="Z14" s="17">
        <v>15</v>
      </c>
      <c r="AA14" s="17"/>
      <c r="AB14" s="17"/>
      <c r="AC14" s="17"/>
      <c r="AD14" s="16">
        <v>3</v>
      </c>
      <c r="AE14" s="16"/>
      <c r="AF14" s="17">
        <v>18</v>
      </c>
    </row>
    <row r="15" spans="1:32" ht="30.75" customHeight="1">
      <c r="A15" s="16">
        <v>10</v>
      </c>
      <c r="B15" s="118" t="s">
        <v>59</v>
      </c>
      <c r="C15" s="118" t="s">
        <v>48</v>
      </c>
      <c r="D15" s="15" t="s">
        <v>60</v>
      </c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70"/>
      <c r="X15" s="150" t="s">
        <v>263</v>
      </c>
      <c r="Y15" s="17">
        <f t="shared" ref="Y15:Y33" si="0">SUM(AF15-AE15-AD15-AC15-AB15-AA15-Z15)</f>
        <v>17</v>
      </c>
      <c r="Z15" s="17"/>
      <c r="AA15" s="17"/>
      <c r="AB15" s="17"/>
      <c r="AC15" s="17"/>
      <c r="AD15" s="16">
        <v>1.5</v>
      </c>
      <c r="AE15" s="16">
        <v>0.5</v>
      </c>
      <c r="AF15" s="17">
        <v>19</v>
      </c>
    </row>
    <row r="16" spans="1:32" ht="30.75" customHeight="1">
      <c r="A16" s="16">
        <v>11</v>
      </c>
      <c r="B16" s="118"/>
      <c r="C16" s="118"/>
      <c r="D16" s="15" t="s">
        <v>61</v>
      </c>
      <c r="E16" s="71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3"/>
      <c r="X16" s="159"/>
      <c r="Y16" s="17">
        <f t="shared" si="0"/>
        <v>17</v>
      </c>
      <c r="Z16" s="17"/>
      <c r="AA16" s="17"/>
      <c r="AB16" s="17"/>
      <c r="AC16" s="17"/>
      <c r="AD16" s="16">
        <v>1.5</v>
      </c>
      <c r="AE16" s="16">
        <v>0.5</v>
      </c>
      <c r="AF16" s="17">
        <v>19</v>
      </c>
    </row>
    <row r="17" spans="1:32" ht="30.75" customHeight="1">
      <c r="A17" s="16">
        <v>12</v>
      </c>
      <c r="B17" s="118"/>
      <c r="C17" s="118"/>
      <c r="D17" s="15" t="s">
        <v>62</v>
      </c>
      <c r="E17" s="71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3"/>
      <c r="X17" s="159"/>
      <c r="Y17" s="17">
        <f t="shared" si="0"/>
        <v>17</v>
      </c>
      <c r="Z17" s="17"/>
      <c r="AA17" s="17"/>
      <c r="AB17" s="17"/>
      <c r="AC17" s="17"/>
      <c r="AD17" s="16">
        <v>1.5</v>
      </c>
      <c r="AE17" s="16">
        <v>0.5</v>
      </c>
      <c r="AF17" s="17">
        <v>19</v>
      </c>
    </row>
    <row r="18" spans="1:32" ht="30.75" customHeight="1">
      <c r="A18" s="16">
        <v>13</v>
      </c>
      <c r="B18" s="118"/>
      <c r="C18" s="118"/>
      <c r="D18" s="15" t="s">
        <v>63</v>
      </c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3"/>
      <c r="X18" s="159"/>
      <c r="Y18" s="17">
        <f t="shared" si="0"/>
        <v>17</v>
      </c>
      <c r="Z18" s="17"/>
      <c r="AA18" s="17"/>
      <c r="AB18" s="17"/>
      <c r="AC18" s="17"/>
      <c r="AD18" s="16">
        <v>1.5</v>
      </c>
      <c r="AE18" s="16">
        <v>0.5</v>
      </c>
      <c r="AF18" s="17">
        <v>19</v>
      </c>
    </row>
    <row r="19" spans="1:32" ht="30.75" customHeight="1">
      <c r="A19" s="16">
        <v>14</v>
      </c>
      <c r="B19" s="118"/>
      <c r="C19" s="118"/>
      <c r="D19" s="15" t="s">
        <v>64</v>
      </c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3"/>
      <c r="X19" s="159"/>
      <c r="Y19" s="17">
        <f t="shared" si="0"/>
        <v>17</v>
      </c>
      <c r="Z19" s="17"/>
      <c r="AA19" s="17"/>
      <c r="AB19" s="17"/>
      <c r="AC19" s="17"/>
      <c r="AD19" s="16">
        <v>1.5</v>
      </c>
      <c r="AE19" s="16">
        <v>0.5</v>
      </c>
      <c r="AF19" s="17">
        <v>19</v>
      </c>
    </row>
    <row r="20" spans="1:32" ht="30.75" customHeight="1">
      <c r="A20" s="16">
        <v>15</v>
      </c>
      <c r="B20" s="118"/>
      <c r="C20" s="118" t="s">
        <v>54</v>
      </c>
      <c r="D20" s="15" t="s">
        <v>65</v>
      </c>
      <c r="E20" s="71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3"/>
      <c r="X20" s="159"/>
      <c r="Y20" s="17">
        <f t="shared" si="0"/>
        <v>17</v>
      </c>
      <c r="Z20" s="17"/>
      <c r="AA20" s="17"/>
      <c r="AB20" s="17"/>
      <c r="AC20" s="17"/>
      <c r="AD20" s="16">
        <v>1.5</v>
      </c>
      <c r="AE20" s="16">
        <v>0.5</v>
      </c>
      <c r="AF20" s="17">
        <v>19</v>
      </c>
    </row>
    <row r="21" spans="1:32" ht="30.75" customHeight="1">
      <c r="A21" s="16">
        <v>16</v>
      </c>
      <c r="B21" s="118"/>
      <c r="C21" s="118"/>
      <c r="D21" s="15" t="s">
        <v>66</v>
      </c>
      <c r="E21" s="71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3"/>
      <c r="X21" s="159"/>
      <c r="Y21" s="17">
        <f t="shared" si="0"/>
        <v>17</v>
      </c>
      <c r="Z21" s="17"/>
      <c r="AA21" s="17"/>
      <c r="AB21" s="17"/>
      <c r="AC21" s="17"/>
      <c r="AD21" s="16">
        <v>1.5</v>
      </c>
      <c r="AE21" s="16">
        <v>0.5</v>
      </c>
      <c r="AF21" s="17">
        <v>19</v>
      </c>
    </row>
    <row r="22" spans="1:32" ht="30.75" customHeight="1">
      <c r="A22" s="16">
        <v>17</v>
      </c>
      <c r="B22" s="118"/>
      <c r="C22" s="118"/>
      <c r="D22" s="15" t="s">
        <v>67</v>
      </c>
      <c r="E22" s="71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3"/>
      <c r="X22" s="159"/>
      <c r="Y22" s="17">
        <f t="shared" si="0"/>
        <v>17</v>
      </c>
      <c r="Z22" s="17"/>
      <c r="AA22" s="17"/>
      <c r="AB22" s="17"/>
      <c r="AC22" s="17"/>
      <c r="AD22" s="16">
        <v>1.5</v>
      </c>
      <c r="AE22" s="16">
        <v>0.5</v>
      </c>
      <c r="AF22" s="17">
        <v>19</v>
      </c>
    </row>
    <row r="23" spans="1:32" ht="18" customHeight="1">
      <c r="A23" s="16">
        <v>18</v>
      </c>
      <c r="B23" s="154" t="s">
        <v>68</v>
      </c>
      <c r="C23" s="154" t="s">
        <v>69</v>
      </c>
      <c r="D23" s="15" t="s">
        <v>70</v>
      </c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3"/>
      <c r="X23" s="159"/>
      <c r="Y23" s="17">
        <f t="shared" si="0"/>
        <v>17</v>
      </c>
      <c r="Z23" s="17"/>
      <c r="AA23" s="17"/>
      <c r="AB23" s="17"/>
      <c r="AC23" s="17"/>
      <c r="AD23" s="16">
        <v>1.5</v>
      </c>
      <c r="AE23" s="16">
        <v>0.5</v>
      </c>
      <c r="AF23" s="17">
        <v>19</v>
      </c>
    </row>
    <row r="24" spans="1:32" ht="18" customHeight="1">
      <c r="A24" s="16">
        <v>19</v>
      </c>
      <c r="B24" s="154"/>
      <c r="C24" s="154"/>
      <c r="D24" s="15" t="s">
        <v>71</v>
      </c>
      <c r="E24" s="71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3"/>
      <c r="X24" s="159"/>
      <c r="Y24" s="17">
        <f t="shared" si="0"/>
        <v>17</v>
      </c>
      <c r="Z24" s="17"/>
      <c r="AA24" s="17"/>
      <c r="AB24" s="17"/>
      <c r="AC24" s="17"/>
      <c r="AD24" s="16">
        <v>1.5</v>
      </c>
      <c r="AE24" s="16">
        <v>0.5</v>
      </c>
      <c r="AF24" s="17">
        <v>19</v>
      </c>
    </row>
    <row r="25" spans="1:32" ht="30.75" customHeight="1">
      <c r="A25" s="16">
        <v>20</v>
      </c>
      <c r="B25" s="154"/>
      <c r="C25" s="154"/>
      <c r="D25" s="15" t="s">
        <v>72</v>
      </c>
      <c r="E25" s="71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59"/>
      <c r="Y25" s="17">
        <f t="shared" si="0"/>
        <v>17</v>
      </c>
      <c r="Z25" s="17"/>
      <c r="AA25" s="17"/>
      <c r="AB25" s="17"/>
      <c r="AC25" s="17"/>
      <c r="AD25" s="16">
        <v>1.5</v>
      </c>
      <c r="AE25" s="16">
        <v>0.5</v>
      </c>
      <c r="AF25" s="17">
        <v>19</v>
      </c>
    </row>
    <row r="26" spans="1:32" ht="30.75" customHeight="1">
      <c r="A26" s="16">
        <v>21</v>
      </c>
      <c r="B26" s="154"/>
      <c r="C26" s="154"/>
      <c r="D26" s="15" t="s">
        <v>73</v>
      </c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159"/>
      <c r="Y26" s="17">
        <f t="shared" si="0"/>
        <v>17</v>
      </c>
      <c r="Z26" s="17"/>
      <c r="AA26" s="17"/>
      <c r="AB26" s="17"/>
      <c r="AC26" s="17"/>
      <c r="AD26" s="16">
        <v>1.5</v>
      </c>
      <c r="AE26" s="16">
        <v>0.5</v>
      </c>
      <c r="AF26" s="17">
        <v>19</v>
      </c>
    </row>
    <row r="27" spans="1:32" ht="30.75" customHeight="1">
      <c r="A27" s="16">
        <v>22</v>
      </c>
      <c r="B27" s="154"/>
      <c r="C27" s="154"/>
      <c r="D27" s="15" t="s">
        <v>74</v>
      </c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3"/>
      <c r="X27" s="159"/>
      <c r="Y27" s="17">
        <f t="shared" si="0"/>
        <v>17</v>
      </c>
      <c r="Z27" s="17"/>
      <c r="AA27" s="17"/>
      <c r="AB27" s="17"/>
      <c r="AC27" s="17"/>
      <c r="AD27" s="16">
        <v>1.5</v>
      </c>
      <c r="AE27" s="16">
        <v>0.5</v>
      </c>
      <c r="AF27" s="17">
        <v>19</v>
      </c>
    </row>
    <row r="28" spans="1:32" ht="30.75" customHeight="1">
      <c r="A28" s="16">
        <v>23</v>
      </c>
      <c r="B28" s="154"/>
      <c r="C28" s="154"/>
      <c r="D28" s="15" t="s">
        <v>75</v>
      </c>
      <c r="E28" s="71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3"/>
      <c r="X28" s="159"/>
      <c r="Y28" s="17">
        <f t="shared" si="0"/>
        <v>17</v>
      </c>
      <c r="Z28" s="17"/>
      <c r="AA28" s="17"/>
      <c r="AB28" s="17"/>
      <c r="AC28" s="17"/>
      <c r="AD28" s="16">
        <v>1.5</v>
      </c>
      <c r="AE28" s="16">
        <v>0.5</v>
      </c>
      <c r="AF28" s="17">
        <v>19</v>
      </c>
    </row>
    <row r="29" spans="1:32" ht="30.75" customHeight="1">
      <c r="A29" s="16">
        <v>24</v>
      </c>
      <c r="B29" s="154"/>
      <c r="C29" s="153" t="s">
        <v>76</v>
      </c>
      <c r="D29" s="15" t="s">
        <v>77</v>
      </c>
      <c r="E29" s="71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159"/>
      <c r="Y29" s="17">
        <f t="shared" si="0"/>
        <v>17</v>
      </c>
      <c r="Z29" s="17"/>
      <c r="AA29" s="17"/>
      <c r="AB29" s="17"/>
      <c r="AC29" s="17"/>
      <c r="AD29" s="16">
        <v>1.5</v>
      </c>
      <c r="AE29" s="16">
        <v>0.5</v>
      </c>
      <c r="AF29" s="17">
        <v>19</v>
      </c>
    </row>
    <row r="30" spans="1:32" ht="30.75" customHeight="1">
      <c r="A30" s="16">
        <v>25</v>
      </c>
      <c r="B30" s="154"/>
      <c r="C30" s="153"/>
      <c r="D30" s="15" t="s">
        <v>78</v>
      </c>
      <c r="E30" s="71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159"/>
      <c r="Y30" s="17">
        <f t="shared" si="0"/>
        <v>17</v>
      </c>
      <c r="Z30" s="17"/>
      <c r="AA30" s="17"/>
      <c r="AB30" s="17"/>
      <c r="AC30" s="17"/>
      <c r="AD30" s="16">
        <v>1.5</v>
      </c>
      <c r="AE30" s="16">
        <v>0.5</v>
      </c>
      <c r="AF30" s="17">
        <v>19</v>
      </c>
    </row>
    <row r="31" spans="1:32" ht="30.75" customHeight="1">
      <c r="A31" s="16">
        <v>26</v>
      </c>
      <c r="B31" s="154"/>
      <c r="C31" s="153"/>
      <c r="D31" s="15" t="s">
        <v>79</v>
      </c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159"/>
      <c r="Y31" s="17">
        <f t="shared" si="0"/>
        <v>17</v>
      </c>
      <c r="Z31" s="17"/>
      <c r="AA31" s="17"/>
      <c r="AB31" s="17"/>
      <c r="AC31" s="17"/>
      <c r="AD31" s="16">
        <v>1.5</v>
      </c>
      <c r="AE31" s="16">
        <v>0.5</v>
      </c>
      <c r="AF31" s="17">
        <v>19</v>
      </c>
    </row>
    <row r="32" spans="1:32" ht="17.25" customHeight="1">
      <c r="A32" s="16">
        <v>27</v>
      </c>
      <c r="B32" s="154"/>
      <c r="C32" s="153"/>
      <c r="D32" s="15" t="s">
        <v>80</v>
      </c>
      <c r="E32" s="71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159"/>
      <c r="Y32" s="17">
        <f t="shared" si="0"/>
        <v>17</v>
      </c>
      <c r="Z32" s="17"/>
      <c r="AA32" s="17"/>
      <c r="AB32" s="17"/>
      <c r="AC32" s="17"/>
      <c r="AD32" s="16">
        <v>1.5</v>
      </c>
      <c r="AE32" s="16">
        <v>0.5</v>
      </c>
      <c r="AF32" s="17">
        <v>19</v>
      </c>
    </row>
    <row r="33" spans="1:32" ht="17.25" customHeight="1">
      <c r="A33" s="16">
        <v>28</v>
      </c>
      <c r="B33" s="154"/>
      <c r="C33" s="153"/>
      <c r="D33" s="15" t="s">
        <v>81</v>
      </c>
      <c r="E33" s="74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6"/>
      <c r="X33" s="160"/>
      <c r="Y33" s="17">
        <f t="shared" si="0"/>
        <v>17</v>
      </c>
      <c r="Z33" s="17"/>
      <c r="AA33" s="17"/>
      <c r="AB33" s="17"/>
      <c r="AC33" s="17"/>
      <c r="AD33" s="16">
        <v>1.5</v>
      </c>
      <c r="AE33" s="16">
        <v>0.5</v>
      </c>
      <c r="AF33" s="17">
        <v>19</v>
      </c>
    </row>
    <row r="34" spans="1:32"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32"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32"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</sheetData>
  <mergeCells count="26">
    <mergeCell ref="A1:AF1"/>
    <mergeCell ref="A2:A5"/>
    <mergeCell ref="B2:D2"/>
    <mergeCell ref="Y2:Y5"/>
    <mergeCell ref="Z2:Z5"/>
    <mergeCell ref="AA2:AA5"/>
    <mergeCell ref="AB2:AB5"/>
    <mergeCell ref="AC2:AC5"/>
    <mergeCell ref="AD2:AD5"/>
    <mergeCell ref="AE2:AE5"/>
    <mergeCell ref="C29:C33"/>
    <mergeCell ref="AF2:AF5"/>
    <mergeCell ref="B3:B5"/>
    <mergeCell ref="C3:C5"/>
    <mergeCell ref="D3:D5"/>
    <mergeCell ref="C20:C22"/>
    <mergeCell ref="C11:C14"/>
    <mergeCell ref="B23:B33"/>
    <mergeCell ref="C23:C28"/>
    <mergeCell ref="B6:B14"/>
    <mergeCell ref="C15:C19"/>
    <mergeCell ref="C6:C10"/>
    <mergeCell ref="B15:B22"/>
    <mergeCell ref="X15:X33"/>
    <mergeCell ref="E6:S14"/>
    <mergeCell ref="T6:V1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30"/>
  <sheetViews>
    <sheetView workbookViewId="0">
      <selection activeCell="X14" sqref="X14:X29"/>
    </sheetView>
  </sheetViews>
  <sheetFormatPr defaultRowHeight="14.25"/>
  <cols>
    <col min="1" max="1" width="3.625" style="21" customWidth="1"/>
    <col min="2" max="2" width="2.5" style="21" customWidth="1"/>
    <col min="3" max="3" width="2.625" style="21" customWidth="1"/>
    <col min="4" max="4" width="13.625" style="21" customWidth="1"/>
    <col min="5" max="7" width="5.625" style="21" customWidth="1"/>
    <col min="8" max="8" width="5.625" style="36" customWidth="1"/>
    <col min="9" max="24" width="5.625" style="21" customWidth="1"/>
    <col min="25" max="25" width="5" style="21" customWidth="1"/>
    <col min="26" max="31" width="4" style="21" customWidth="1"/>
    <col min="32" max="32" width="4.75" style="21" customWidth="1"/>
    <col min="33" max="16384" width="9" style="21"/>
  </cols>
  <sheetData>
    <row r="1" spans="1:32" ht="30" customHeight="1" thickBot="1">
      <c r="A1" s="201" t="s">
        <v>266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</row>
    <row r="2" spans="1:32">
      <c r="A2" s="203" t="s">
        <v>0</v>
      </c>
      <c r="B2" s="206" t="s">
        <v>1</v>
      </c>
      <c r="C2" s="206"/>
      <c r="D2" s="206"/>
      <c r="E2" s="1">
        <v>1</v>
      </c>
      <c r="F2" s="1">
        <v>2</v>
      </c>
      <c r="G2" s="1">
        <v>3</v>
      </c>
      <c r="H2" s="1">
        <v>4</v>
      </c>
      <c r="I2" s="1">
        <v>5</v>
      </c>
      <c r="J2" s="1">
        <v>6</v>
      </c>
      <c r="K2" s="1">
        <v>7</v>
      </c>
      <c r="L2" s="1">
        <v>8</v>
      </c>
      <c r="M2" s="1">
        <v>9</v>
      </c>
      <c r="N2" s="1">
        <v>10</v>
      </c>
      <c r="O2" s="1">
        <v>11</v>
      </c>
      <c r="P2" s="1">
        <v>12</v>
      </c>
      <c r="Q2" s="1">
        <v>13</v>
      </c>
      <c r="R2" s="1">
        <v>14</v>
      </c>
      <c r="S2" s="1">
        <v>15</v>
      </c>
      <c r="T2" s="1">
        <v>16</v>
      </c>
      <c r="U2" s="1">
        <v>17</v>
      </c>
      <c r="V2" s="1">
        <v>18</v>
      </c>
      <c r="W2" s="1">
        <v>19</v>
      </c>
      <c r="X2" s="1">
        <v>20</v>
      </c>
      <c r="Y2" s="183" t="s">
        <v>2</v>
      </c>
      <c r="Z2" s="183" t="s">
        <v>3</v>
      </c>
      <c r="AA2" s="183" t="s">
        <v>4</v>
      </c>
      <c r="AB2" s="183" t="s">
        <v>5</v>
      </c>
      <c r="AC2" s="183" t="s">
        <v>6</v>
      </c>
      <c r="AD2" s="183" t="s">
        <v>7</v>
      </c>
      <c r="AE2" s="183" t="s">
        <v>8</v>
      </c>
      <c r="AF2" s="186" t="s">
        <v>9</v>
      </c>
    </row>
    <row r="3" spans="1:32">
      <c r="A3" s="204"/>
      <c r="B3" s="176" t="s">
        <v>10</v>
      </c>
      <c r="C3" s="178" t="s">
        <v>11</v>
      </c>
      <c r="D3" s="178" t="s">
        <v>12</v>
      </c>
      <c r="E3" s="3" t="s">
        <v>218</v>
      </c>
      <c r="F3" s="3" t="s">
        <v>220</v>
      </c>
      <c r="G3" s="3" t="s">
        <v>222</v>
      </c>
      <c r="H3" s="3" t="s">
        <v>224</v>
      </c>
      <c r="I3" s="3" t="s">
        <v>226</v>
      </c>
      <c r="J3" s="3" t="s">
        <v>228</v>
      </c>
      <c r="K3" s="3" t="s">
        <v>230</v>
      </c>
      <c r="L3" s="3" t="s">
        <v>232</v>
      </c>
      <c r="M3" s="3" t="s">
        <v>234</v>
      </c>
      <c r="N3" s="3" t="s">
        <v>236</v>
      </c>
      <c r="O3" s="3" t="s">
        <v>238</v>
      </c>
      <c r="P3" s="3" t="s">
        <v>240</v>
      </c>
      <c r="Q3" s="3" t="s">
        <v>242</v>
      </c>
      <c r="R3" s="3" t="s">
        <v>244</v>
      </c>
      <c r="S3" s="3" t="s">
        <v>246</v>
      </c>
      <c r="T3" s="3" t="s">
        <v>248</v>
      </c>
      <c r="U3" s="3" t="s">
        <v>250</v>
      </c>
      <c r="V3" s="3" t="s">
        <v>252</v>
      </c>
      <c r="W3" s="3" t="s">
        <v>254</v>
      </c>
      <c r="X3" s="3" t="s">
        <v>256</v>
      </c>
      <c r="Y3" s="184"/>
      <c r="Z3" s="184"/>
      <c r="AA3" s="184"/>
      <c r="AB3" s="184"/>
      <c r="AC3" s="184"/>
      <c r="AD3" s="184"/>
      <c r="AE3" s="184"/>
      <c r="AF3" s="187"/>
    </row>
    <row r="4" spans="1:32">
      <c r="A4" s="204"/>
      <c r="B4" s="176"/>
      <c r="C4" s="178"/>
      <c r="D4" s="178"/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4" t="s">
        <v>13</v>
      </c>
      <c r="N4" s="4" t="s">
        <v>13</v>
      </c>
      <c r="O4" s="4" t="s">
        <v>13</v>
      </c>
      <c r="P4" s="4" t="s">
        <v>13</v>
      </c>
      <c r="Q4" s="4" t="s">
        <v>13</v>
      </c>
      <c r="R4" s="4" t="s">
        <v>13</v>
      </c>
      <c r="S4" s="4" t="s">
        <v>13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13</v>
      </c>
      <c r="Y4" s="184"/>
      <c r="Z4" s="184"/>
      <c r="AA4" s="184"/>
      <c r="AB4" s="184"/>
      <c r="AC4" s="184"/>
      <c r="AD4" s="184"/>
      <c r="AE4" s="184"/>
      <c r="AF4" s="187"/>
    </row>
    <row r="5" spans="1:32">
      <c r="A5" s="205"/>
      <c r="B5" s="177"/>
      <c r="C5" s="179"/>
      <c r="D5" s="178"/>
      <c r="E5" s="3" t="s">
        <v>219</v>
      </c>
      <c r="F5" s="3" t="s">
        <v>221</v>
      </c>
      <c r="G5" s="3" t="s">
        <v>223</v>
      </c>
      <c r="H5" s="3" t="s">
        <v>225</v>
      </c>
      <c r="I5" s="3" t="s">
        <v>227</v>
      </c>
      <c r="J5" s="3" t="s">
        <v>229</v>
      </c>
      <c r="K5" s="3" t="s">
        <v>231</v>
      </c>
      <c r="L5" s="3" t="s">
        <v>233</v>
      </c>
      <c r="M5" s="3" t="s">
        <v>235</v>
      </c>
      <c r="N5" s="3" t="s">
        <v>237</v>
      </c>
      <c r="O5" s="3" t="s">
        <v>239</v>
      </c>
      <c r="P5" s="3" t="s">
        <v>241</v>
      </c>
      <c r="Q5" s="3" t="s">
        <v>243</v>
      </c>
      <c r="R5" s="3" t="s">
        <v>245</v>
      </c>
      <c r="S5" s="3" t="s">
        <v>247</v>
      </c>
      <c r="T5" s="3" t="s">
        <v>249</v>
      </c>
      <c r="U5" s="3" t="s">
        <v>251</v>
      </c>
      <c r="V5" s="3" t="s">
        <v>253</v>
      </c>
      <c r="W5" s="3" t="s">
        <v>255</v>
      </c>
      <c r="X5" s="3" t="s">
        <v>257</v>
      </c>
      <c r="Y5" s="185"/>
      <c r="Z5" s="185"/>
      <c r="AA5" s="185"/>
      <c r="AB5" s="185"/>
      <c r="AC5" s="185"/>
      <c r="AD5" s="185"/>
      <c r="AE5" s="185"/>
      <c r="AF5" s="188"/>
    </row>
    <row r="6" spans="1:32" s="26" customFormat="1" ht="21" customHeight="1">
      <c r="A6" s="23">
        <v>1</v>
      </c>
      <c r="B6" s="177" t="s">
        <v>14</v>
      </c>
      <c r="C6" s="181" t="s">
        <v>82</v>
      </c>
      <c r="D6" s="24" t="s">
        <v>83</v>
      </c>
      <c r="E6" s="189" t="s">
        <v>265</v>
      </c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1"/>
      <c r="T6" s="189" t="s">
        <v>259</v>
      </c>
      <c r="U6" s="190"/>
      <c r="V6" s="191"/>
      <c r="W6" s="195"/>
      <c r="X6" s="197"/>
      <c r="Y6" s="25"/>
      <c r="Z6" s="56">
        <v>15</v>
      </c>
      <c r="AA6" s="25"/>
      <c r="AB6" s="27"/>
      <c r="AC6" s="27"/>
      <c r="AD6" s="27">
        <v>3</v>
      </c>
      <c r="AE6" s="27"/>
      <c r="AF6" s="28">
        <v>18</v>
      </c>
    </row>
    <row r="7" spans="1:32" s="26" customFormat="1" ht="21" customHeight="1">
      <c r="A7" s="23">
        <v>2</v>
      </c>
      <c r="B7" s="181"/>
      <c r="C7" s="181"/>
      <c r="D7" s="24" t="s">
        <v>84</v>
      </c>
      <c r="E7" s="192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4"/>
      <c r="T7" s="192"/>
      <c r="U7" s="193"/>
      <c r="V7" s="194"/>
      <c r="W7" s="196"/>
      <c r="X7" s="198"/>
      <c r="Y7" s="25"/>
      <c r="Z7" s="56">
        <v>15</v>
      </c>
      <c r="AA7" s="25"/>
      <c r="AB7" s="27"/>
      <c r="AC7" s="27"/>
      <c r="AD7" s="27">
        <v>3</v>
      </c>
      <c r="AE7" s="27"/>
      <c r="AF7" s="28">
        <v>18</v>
      </c>
    </row>
    <row r="8" spans="1:32" s="26" customFormat="1" ht="21" customHeight="1">
      <c r="A8" s="23">
        <v>3</v>
      </c>
      <c r="B8" s="181"/>
      <c r="C8" s="181"/>
      <c r="D8" s="24" t="s">
        <v>85</v>
      </c>
      <c r="E8" s="192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4"/>
      <c r="T8" s="192"/>
      <c r="U8" s="193"/>
      <c r="V8" s="194"/>
      <c r="W8" s="196"/>
      <c r="X8" s="198"/>
      <c r="Y8" s="25"/>
      <c r="Z8" s="56">
        <v>15</v>
      </c>
      <c r="AA8" s="25"/>
      <c r="AB8" s="27"/>
      <c r="AC8" s="27"/>
      <c r="AD8" s="27">
        <v>3</v>
      </c>
      <c r="AE8" s="27"/>
      <c r="AF8" s="28">
        <v>18</v>
      </c>
    </row>
    <row r="9" spans="1:32" s="26" customFormat="1" ht="21" customHeight="1">
      <c r="A9" s="23">
        <v>4</v>
      </c>
      <c r="B9" s="181"/>
      <c r="C9" s="181"/>
      <c r="D9" s="24" t="s">
        <v>86</v>
      </c>
      <c r="E9" s="192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4"/>
      <c r="T9" s="192"/>
      <c r="U9" s="193"/>
      <c r="V9" s="194"/>
      <c r="W9" s="196"/>
      <c r="X9" s="198"/>
      <c r="Y9" s="25"/>
      <c r="Z9" s="56">
        <v>15</v>
      </c>
      <c r="AA9" s="25"/>
      <c r="AB9" s="27"/>
      <c r="AC9" s="27"/>
      <c r="AD9" s="27">
        <v>3</v>
      </c>
      <c r="AE9" s="27"/>
      <c r="AF9" s="28">
        <v>18</v>
      </c>
    </row>
    <row r="10" spans="1:32" s="26" customFormat="1" ht="21" customHeight="1">
      <c r="A10" s="23">
        <v>5</v>
      </c>
      <c r="B10" s="181"/>
      <c r="C10" s="181"/>
      <c r="D10" s="24" t="s">
        <v>87</v>
      </c>
      <c r="E10" s="192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4"/>
      <c r="T10" s="192"/>
      <c r="U10" s="193"/>
      <c r="V10" s="194"/>
      <c r="W10" s="196"/>
      <c r="X10" s="198"/>
      <c r="Y10" s="25"/>
      <c r="Z10" s="56">
        <v>15</v>
      </c>
      <c r="AA10" s="25"/>
      <c r="AB10" s="27"/>
      <c r="AC10" s="27"/>
      <c r="AD10" s="27">
        <v>3</v>
      </c>
      <c r="AE10" s="27"/>
      <c r="AF10" s="28">
        <v>18</v>
      </c>
    </row>
    <row r="11" spans="1:32" s="26" customFormat="1" ht="21" customHeight="1">
      <c r="A11" s="23">
        <v>6</v>
      </c>
      <c r="B11" s="181"/>
      <c r="C11" s="181"/>
      <c r="D11" s="24" t="s">
        <v>88</v>
      </c>
      <c r="E11" s="192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4"/>
      <c r="T11" s="192"/>
      <c r="U11" s="193"/>
      <c r="V11" s="194"/>
      <c r="W11" s="196"/>
      <c r="X11" s="198"/>
      <c r="Y11" s="25"/>
      <c r="Z11" s="56">
        <v>15</v>
      </c>
      <c r="AA11" s="25"/>
      <c r="AB11" s="27"/>
      <c r="AC11" s="27"/>
      <c r="AD11" s="27">
        <v>3</v>
      </c>
      <c r="AE11" s="27"/>
      <c r="AF11" s="28">
        <v>18</v>
      </c>
    </row>
    <row r="12" spans="1:32" s="26" customFormat="1" ht="21" customHeight="1">
      <c r="A12" s="23">
        <v>7</v>
      </c>
      <c r="B12" s="181"/>
      <c r="C12" s="181"/>
      <c r="D12" s="24" t="s">
        <v>89</v>
      </c>
      <c r="E12" s="192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4"/>
      <c r="T12" s="192"/>
      <c r="U12" s="193"/>
      <c r="V12" s="194"/>
      <c r="W12" s="196"/>
      <c r="X12" s="198"/>
      <c r="Y12" s="25"/>
      <c r="Z12" s="56">
        <v>15</v>
      </c>
      <c r="AA12" s="25"/>
      <c r="AB12" s="27"/>
      <c r="AC12" s="27"/>
      <c r="AD12" s="27">
        <v>3</v>
      </c>
      <c r="AE12" s="27"/>
      <c r="AF12" s="28">
        <v>18</v>
      </c>
    </row>
    <row r="13" spans="1:32" s="26" customFormat="1" ht="21" customHeight="1">
      <c r="A13" s="23">
        <v>8</v>
      </c>
      <c r="B13" s="181"/>
      <c r="C13" s="181"/>
      <c r="D13" s="29" t="s">
        <v>90</v>
      </c>
      <c r="E13" s="192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4"/>
      <c r="T13" s="192"/>
      <c r="U13" s="193"/>
      <c r="V13" s="194"/>
      <c r="W13" s="196"/>
      <c r="X13" s="198"/>
      <c r="Y13" s="25"/>
      <c r="Z13" s="56">
        <v>15</v>
      </c>
      <c r="AA13" s="25"/>
      <c r="AB13" s="27"/>
      <c r="AC13" s="27"/>
      <c r="AD13" s="27">
        <v>3</v>
      </c>
      <c r="AE13" s="27"/>
      <c r="AF13" s="28">
        <v>18</v>
      </c>
    </row>
    <row r="14" spans="1:32" s="26" customFormat="1" ht="21" customHeight="1">
      <c r="A14" s="23">
        <v>9</v>
      </c>
      <c r="B14" s="181" t="s">
        <v>27</v>
      </c>
      <c r="C14" s="181" t="s">
        <v>82</v>
      </c>
      <c r="D14" s="24" t="s">
        <v>91</v>
      </c>
      <c r="E14" s="77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199" t="s">
        <v>263</v>
      </c>
      <c r="Y14" s="25">
        <f t="shared" ref="Y14:Y29" si="0">AF14-AE14-AD14-AC14-AB14-AA14-Z14</f>
        <v>17</v>
      </c>
      <c r="Z14" s="56"/>
      <c r="AA14" s="25"/>
      <c r="AB14" s="27"/>
      <c r="AC14" s="27"/>
      <c r="AD14" s="27">
        <v>1.5</v>
      </c>
      <c r="AE14" s="27">
        <v>0.5</v>
      </c>
      <c r="AF14" s="28">
        <v>19</v>
      </c>
    </row>
    <row r="15" spans="1:32" s="26" customFormat="1" ht="21" customHeight="1">
      <c r="A15" s="23">
        <v>10</v>
      </c>
      <c r="B15" s="181"/>
      <c r="C15" s="181"/>
      <c r="D15" s="24" t="s">
        <v>92</v>
      </c>
      <c r="E15" s="80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2"/>
      <c r="X15" s="198"/>
      <c r="Y15" s="25">
        <f t="shared" si="0"/>
        <v>17</v>
      </c>
      <c r="Z15" s="56"/>
      <c r="AA15" s="25"/>
      <c r="AB15" s="27"/>
      <c r="AC15" s="27"/>
      <c r="AD15" s="27">
        <v>1.5</v>
      </c>
      <c r="AE15" s="27">
        <v>0.5</v>
      </c>
      <c r="AF15" s="28">
        <v>19</v>
      </c>
    </row>
    <row r="16" spans="1:32" s="26" customFormat="1" ht="21" customHeight="1">
      <c r="A16" s="23">
        <v>11</v>
      </c>
      <c r="B16" s="181"/>
      <c r="C16" s="181"/>
      <c r="D16" s="24" t="s">
        <v>93</v>
      </c>
      <c r="E16" s="80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2"/>
      <c r="X16" s="198"/>
      <c r="Y16" s="25">
        <f t="shared" si="0"/>
        <v>17</v>
      </c>
      <c r="Z16" s="56"/>
      <c r="AA16" s="25"/>
      <c r="AB16" s="27"/>
      <c r="AC16" s="27"/>
      <c r="AD16" s="27">
        <v>1.5</v>
      </c>
      <c r="AE16" s="27">
        <v>0.5</v>
      </c>
      <c r="AF16" s="28">
        <v>19</v>
      </c>
    </row>
    <row r="17" spans="1:32" s="26" customFormat="1" ht="21" customHeight="1">
      <c r="A17" s="23">
        <v>12</v>
      </c>
      <c r="B17" s="181"/>
      <c r="C17" s="181"/>
      <c r="D17" s="22" t="s">
        <v>94</v>
      </c>
      <c r="E17" s="80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2"/>
      <c r="X17" s="198"/>
      <c r="Y17" s="25">
        <f t="shared" si="0"/>
        <v>17</v>
      </c>
      <c r="Z17" s="56"/>
      <c r="AA17" s="25"/>
      <c r="AB17" s="27"/>
      <c r="AC17" s="27"/>
      <c r="AD17" s="27">
        <v>1.5</v>
      </c>
      <c r="AE17" s="27">
        <v>0.5</v>
      </c>
      <c r="AF17" s="28">
        <v>19</v>
      </c>
    </row>
    <row r="18" spans="1:32" s="26" customFormat="1" ht="21" customHeight="1">
      <c r="A18" s="23">
        <v>13</v>
      </c>
      <c r="B18" s="181"/>
      <c r="C18" s="181"/>
      <c r="D18" s="22" t="s">
        <v>95</v>
      </c>
      <c r="E18" s="80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2"/>
      <c r="X18" s="198"/>
      <c r="Y18" s="25">
        <f t="shared" si="0"/>
        <v>17</v>
      </c>
      <c r="Z18" s="56"/>
      <c r="AA18" s="25"/>
      <c r="AB18" s="27"/>
      <c r="AC18" s="27"/>
      <c r="AD18" s="27">
        <v>1.5</v>
      </c>
      <c r="AE18" s="27">
        <v>0.5</v>
      </c>
      <c r="AF18" s="28">
        <v>19</v>
      </c>
    </row>
    <row r="19" spans="1:32" s="26" customFormat="1" ht="21" customHeight="1">
      <c r="A19" s="23">
        <v>14</v>
      </c>
      <c r="B19" s="181"/>
      <c r="C19" s="181"/>
      <c r="D19" s="22" t="s">
        <v>96</v>
      </c>
      <c r="E19" s="80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2"/>
      <c r="X19" s="198"/>
      <c r="Y19" s="25">
        <f t="shared" si="0"/>
        <v>17</v>
      </c>
      <c r="Z19" s="56"/>
      <c r="AA19" s="25"/>
      <c r="AB19" s="27"/>
      <c r="AC19" s="27"/>
      <c r="AD19" s="27">
        <v>1.5</v>
      </c>
      <c r="AE19" s="27">
        <v>0.5</v>
      </c>
      <c r="AF19" s="28">
        <v>19</v>
      </c>
    </row>
    <row r="20" spans="1:32" s="26" customFormat="1" ht="21" customHeight="1" thickBot="1">
      <c r="A20" s="23">
        <v>15</v>
      </c>
      <c r="B20" s="181"/>
      <c r="C20" s="181"/>
      <c r="D20" s="30" t="s">
        <v>97</v>
      </c>
      <c r="E20" s="80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2"/>
      <c r="X20" s="198"/>
      <c r="Y20" s="25">
        <f t="shared" si="0"/>
        <v>17</v>
      </c>
      <c r="Z20" s="56"/>
      <c r="AA20" s="25"/>
      <c r="AB20" s="27"/>
      <c r="AC20" s="27"/>
      <c r="AD20" s="27">
        <v>1.5</v>
      </c>
      <c r="AE20" s="27">
        <v>0.5</v>
      </c>
      <c r="AF20" s="28">
        <v>19</v>
      </c>
    </row>
    <row r="21" spans="1:32" s="26" customFormat="1" ht="21" customHeight="1">
      <c r="A21" s="23">
        <v>16</v>
      </c>
      <c r="B21" s="176" t="s">
        <v>98</v>
      </c>
      <c r="C21" s="177" t="s">
        <v>82</v>
      </c>
      <c r="D21" s="24" t="s">
        <v>99</v>
      </c>
      <c r="E21" s="80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2"/>
      <c r="X21" s="198"/>
      <c r="Y21" s="25">
        <f t="shared" si="0"/>
        <v>17</v>
      </c>
      <c r="Z21" s="56"/>
      <c r="AA21" s="25"/>
      <c r="AB21" s="27"/>
      <c r="AC21" s="27"/>
      <c r="AD21" s="27">
        <v>1.5</v>
      </c>
      <c r="AE21" s="27">
        <v>0.5</v>
      </c>
      <c r="AF21" s="28">
        <v>19</v>
      </c>
    </row>
    <row r="22" spans="1:32" s="26" customFormat="1" ht="21" customHeight="1">
      <c r="A22" s="23">
        <v>17</v>
      </c>
      <c r="B22" s="176"/>
      <c r="C22" s="181"/>
      <c r="D22" s="24" t="s">
        <v>100</v>
      </c>
      <c r="E22" s="80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2"/>
      <c r="X22" s="198"/>
      <c r="Y22" s="25">
        <f t="shared" si="0"/>
        <v>17</v>
      </c>
      <c r="Z22" s="56"/>
      <c r="AA22" s="25"/>
      <c r="AB22" s="27"/>
      <c r="AC22" s="27"/>
      <c r="AD22" s="27">
        <v>1.5</v>
      </c>
      <c r="AE22" s="27">
        <v>0.5</v>
      </c>
      <c r="AF22" s="28">
        <v>19</v>
      </c>
    </row>
    <row r="23" spans="1:32" s="26" customFormat="1" ht="21" customHeight="1">
      <c r="A23" s="23">
        <v>18</v>
      </c>
      <c r="B23" s="176"/>
      <c r="C23" s="181"/>
      <c r="D23" s="24" t="s">
        <v>101</v>
      </c>
      <c r="E23" s="80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2"/>
      <c r="X23" s="198"/>
      <c r="Y23" s="25">
        <f t="shared" si="0"/>
        <v>17</v>
      </c>
      <c r="Z23" s="56"/>
      <c r="AA23" s="25"/>
      <c r="AB23" s="27"/>
      <c r="AC23" s="27"/>
      <c r="AD23" s="27">
        <v>1.5</v>
      </c>
      <c r="AE23" s="27">
        <v>0.5</v>
      </c>
      <c r="AF23" s="28">
        <v>19</v>
      </c>
    </row>
    <row r="24" spans="1:32" s="26" customFormat="1" ht="21" customHeight="1">
      <c r="A24" s="23">
        <v>19</v>
      </c>
      <c r="B24" s="176"/>
      <c r="C24" s="181"/>
      <c r="D24" s="24" t="s">
        <v>102</v>
      </c>
      <c r="E24" s="80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2"/>
      <c r="X24" s="198"/>
      <c r="Y24" s="25">
        <f t="shared" si="0"/>
        <v>17</v>
      </c>
      <c r="Z24" s="56"/>
      <c r="AA24" s="25"/>
      <c r="AB24" s="27"/>
      <c r="AC24" s="27"/>
      <c r="AD24" s="27">
        <v>1.5</v>
      </c>
      <c r="AE24" s="27">
        <v>0.5</v>
      </c>
      <c r="AF24" s="28">
        <v>19</v>
      </c>
    </row>
    <row r="25" spans="1:32" s="26" customFormat="1" ht="21" customHeight="1">
      <c r="A25" s="23">
        <v>20</v>
      </c>
      <c r="B25" s="176"/>
      <c r="C25" s="181"/>
      <c r="D25" s="24" t="s">
        <v>103</v>
      </c>
      <c r="E25" s="80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2"/>
      <c r="X25" s="198"/>
      <c r="Y25" s="25">
        <f t="shared" si="0"/>
        <v>17</v>
      </c>
      <c r="Z25" s="56"/>
      <c r="AA25" s="25"/>
      <c r="AB25" s="27"/>
      <c r="AC25" s="27"/>
      <c r="AD25" s="27">
        <v>1.5</v>
      </c>
      <c r="AE25" s="27">
        <v>0.5</v>
      </c>
      <c r="AF25" s="28">
        <v>19</v>
      </c>
    </row>
    <row r="26" spans="1:32" s="26" customFormat="1" ht="21" customHeight="1">
      <c r="A26" s="23">
        <v>21</v>
      </c>
      <c r="B26" s="176"/>
      <c r="C26" s="181"/>
      <c r="D26" s="24" t="s">
        <v>104</v>
      </c>
      <c r="E26" s="80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2"/>
      <c r="X26" s="198"/>
      <c r="Y26" s="25">
        <f t="shared" si="0"/>
        <v>17</v>
      </c>
      <c r="Z26" s="56"/>
      <c r="AA26" s="25"/>
      <c r="AB26" s="27"/>
      <c r="AC26" s="27"/>
      <c r="AD26" s="27">
        <v>1.5</v>
      </c>
      <c r="AE26" s="27">
        <v>0.5</v>
      </c>
      <c r="AF26" s="28">
        <v>19</v>
      </c>
    </row>
    <row r="27" spans="1:32" s="26" customFormat="1" ht="21" customHeight="1">
      <c r="A27" s="23">
        <v>22</v>
      </c>
      <c r="B27" s="176"/>
      <c r="C27" s="181"/>
      <c r="D27" s="24" t="s">
        <v>105</v>
      </c>
      <c r="E27" s="80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2"/>
      <c r="X27" s="198"/>
      <c r="Y27" s="25">
        <f t="shared" si="0"/>
        <v>17</v>
      </c>
      <c r="Z27" s="56"/>
      <c r="AA27" s="25"/>
      <c r="AB27" s="27"/>
      <c r="AC27" s="27"/>
      <c r="AD27" s="27">
        <v>1.5</v>
      </c>
      <c r="AE27" s="27">
        <v>0.5</v>
      </c>
      <c r="AF27" s="28">
        <v>19</v>
      </c>
    </row>
    <row r="28" spans="1:32" s="26" customFormat="1" ht="21" customHeight="1">
      <c r="A28" s="23">
        <v>23</v>
      </c>
      <c r="B28" s="176"/>
      <c r="C28" s="181"/>
      <c r="D28" s="24" t="s">
        <v>106</v>
      </c>
      <c r="E28" s="80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2"/>
      <c r="X28" s="198"/>
      <c r="Y28" s="25">
        <f t="shared" si="0"/>
        <v>17</v>
      </c>
      <c r="Z28" s="56"/>
      <c r="AA28" s="25"/>
      <c r="AB28" s="27"/>
      <c r="AC28" s="27"/>
      <c r="AD28" s="27">
        <v>1.5</v>
      </c>
      <c r="AE28" s="27">
        <v>0.5</v>
      </c>
      <c r="AF28" s="28">
        <v>19</v>
      </c>
    </row>
    <row r="29" spans="1:32" s="26" customFormat="1" ht="21" customHeight="1" thickBot="1">
      <c r="A29" s="23">
        <v>24</v>
      </c>
      <c r="B29" s="180"/>
      <c r="C29" s="182"/>
      <c r="D29" s="31" t="s">
        <v>107</v>
      </c>
      <c r="E29" s="83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5"/>
      <c r="X29" s="200"/>
      <c r="Y29" s="25">
        <f t="shared" si="0"/>
        <v>17</v>
      </c>
      <c r="Z29" s="57"/>
      <c r="AA29" s="32"/>
      <c r="AB29" s="33"/>
      <c r="AC29" s="27"/>
      <c r="AD29" s="27">
        <v>1.5</v>
      </c>
      <c r="AE29" s="27">
        <v>0.5</v>
      </c>
      <c r="AF29" s="28">
        <v>19</v>
      </c>
    </row>
    <row r="30" spans="1:32">
      <c r="E30" s="34"/>
      <c r="F30" s="34"/>
      <c r="G30" s="34"/>
      <c r="H30" s="35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</row>
  </sheetData>
  <mergeCells count="25">
    <mergeCell ref="X14:X29"/>
    <mergeCell ref="A1:AF1"/>
    <mergeCell ref="A2:A5"/>
    <mergeCell ref="B2:D2"/>
    <mergeCell ref="Y2:Y5"/>
    <mergeCell ref="Z2:Z5"/>
    <mergeCell ref="AF2:AF5"/>
    <mergeCell ref="E6:S13"/>
    <mergeCell ref="T6:V13"/>
    <mergeCell ref="W6:W13"/>
    <mergeCell ref="X6:X13"/>
    <mergeCell ref="AA2:AA5"/>
    <mergeCell ref="AB2:AB5"/>
    <mergeCell ref="AC2:AC5"/>
    <mergeCell ref="AD2:AD5"/>
    <mergeCell ref="AE2:AE5"/>
    <mergeCell ref="B3:B5"/>
    <mergeCell ref="C3:C5"/>
    <mergeCell ref="D3:D5"/>
    <mergeCell ref="B21:B29"/>
    <mergeCell ref="C21:C29"/>
    <mergeCell ref="B6:B13"/>
    <mergeCell ref="C6:C13"/>
    <mergeCell ref="B14:B20"/>
    <mergeCell ref="C14:C20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34"/>
  <sheetViews>
    <sheetView workbookViewId="0">
      <selection activeCell="E6" sqref="E6:S14"/>
    </sheetView>
  </sheetViews>
  <sheetFormatPr defaultColWidth="9" defaultRowHeight="14.25"/>
  <cols>
    <col min="1" max="1" width="4" customWidth="1"/>
    <col min="2" max="2" width="2.5" customWidth="1"/>
    <col min="3" max="3" width="2.625" customWidth="1"/>
    <col min="4" max="4" width="10.625" customWidth="1"/>
    <col min="5" max="24" width="5.625" customWidth="1"/>
    <col min="25" max="25" width="4.875" customWidth="1"/>
    <col min="26" max="31" width="4" style="44" customWidth="1"/>
    <col min="32" max="32" width="4.75" customWidth="1"/>
  </cols>
  <sheetData>
    <row r="1" spans="1:32" ht="30" customHeight="1" thickBot="1">
      <c r="A1" s="130" t="s">
        <v>272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222"/>
      <c r="AA1" s="222"/>
      <c r="AB1" s="222"/>
      <c r="AC1" s="222"/>
      <c r="AD1" s="222"/>
      <c r="AE1" s="222"/>
      <c r="AF1" s="131"/>
    </row>
    <row r="2" spans="1:32">
      <c r="A2" s="132" t="s">
        <v>0</v>
      </c>
      <c r="B2" s="134" t="s">
        <v>1</v>
      </c>
      <c r="C2" s="134"/>
      <c r="D2" s="134"/>
      <c r="E2" s="1">
        <v>1</v>
      </c>
      <c r="F2" s="1">
        <v>2</v>
      </c>
      <c r="G2" s="1">
        <v>3</v>
      </c>
      <c r="H2" s="1">
        <v>4</v>
      </c>
      <c r="I2" s="1">
        <v>5</v>
      </c>
      <c r="J2" s="1">
        <v>6</v>
      </c>
      <c r="K2" s="1">
        <v>7</v>
      </c>
      <c r="L2" s="1">
        <v>8</v>
      </c>
      <c r="M2" s="1">
        <v>9</v>
      </c>
      <c r="N2" s="1">
        <v>10</v>
      </c>
      <c r="O2" s="1">
        <v>11</v>
      </c>
      <c r="P2" s="1">
        <v>12</v>
      </c>
      <c r="Q2" s="1">
        <v>13</v>
      </c>
      <c r="R2" s="1">
        <v>14</v>
      </c>
      <c r="S2" s="1">
        <v>15</v>
      </c>
      <c r="T2" s="1">
        <v>16</v>
      </c>
      <c r="U2" s="1">
        <v>17</v>
      </c>
      <c r="V2" s="1">
        <v>18</v>
      </c>
      <c r="W2" s="1">
        <v>19</v>
      </c>
      <c r="X2" s="1">
        <v>20</v>
      </c>
      <c r="Y2" s="123" t="s">
        <v>2</v>
      </c>
      <c r="Z2" s="123" t="s">
        <v>3</v>
      </c>
      <c r="AA2" s="123" t="s">
        <v>4</v>
      </c>
      <c r="AB2" s="123" t="s">
        <v>5</v>
      </c>
      <c r="AC2" s="123" t="s">
        <v>6</v>
      </c>
      <c r="AD2" s="123" t="s">
        <v>7</v>
      </c>
      <c r="AE2" s="123" t="s">
        <v>8</v>
      </c>
      <c r="AF2" s="125" t="s">
        <v>9</v>
      </c>
    </row>
    <row r="3" spans="1:32" ht="21" customHeight="1">
      <c r="A3" s="133"/>
      <c r="B3" s="119" t="s">
        <v>10</v>
      </c>
      <c r="C3" s="121" t="s">
        <v>11</v>
      </c>
      <c r="D3" s="121" t="s">
        <v>12</v>
      </c>
      <c r="E3" s="3" t="s">
        <v>218</v>
      </c>
      <c r="F3" s="3" t="s">
        <v>220</v>
      </c>
      <c r="G3" s="3" t="s">
        <v>222</v>
      </c>
      <c r="H3" s="3" t="s">
        <v>224</v>
      </c>
      <c r="I3" s="3" t="s">
        <v>226</v>
      </c>
      <c r="J3" s="3" t="s">
        <v>228</v>
      </c>
      <c r="K3" s="3" t="s">
        <v>230</v>
      </c>
      <c r="L3" s="3" t="s">
        <v>232</v>
      </c>
      <c r="M3" s="3" t="s">
        <v>234</v>
      </c>
      <c r="N3" s="3" t="s">
        <v>236</v>
      </c>
      <c r="O3" s="3" t="s">
        <v>238</v>
      </c>
      <c r="P3" s="3" t="s">
        <v>240</v>
      </c>
      <c r="Q3" s="3" t="s">
        <v>242</v>
      </c>
      <c r="R3" s="3" t="s">
        <v>244</v>
      </c>
      <c r="S3" s="3" t="s">
        <v>246</v>
      </c>
      <c r="T3" s="3" t="s">
        <v>248</v>
      </c>
      <c r="U3" s="3" t="s">
        <v>250</v>
      </c>
      <c r="V3" s="3" t="s">
        <v>252</v>
      </c>
      <c r="W3" s="3" t="s">
        <v>254</v>
      </c>
      <c r="X3" s="3" t="s">
        <v>256</v>
      </c>
      <c r="Y3" s="124"/>
      <c r="Z3" s="124"/>
      <c r="AA3" s="124"/>
      <c r="AB3" s="124"/>
      <c r="AC3" s="124"/>
      <c r="AD3" s="124"/>
      <c r="AE3" s="124"/>
      <c r="AF3" s="126"/>
    </row>
    <row r="4" spans="1:32" ht="21" customHeight="1">
      <c r="A4" s="133"/>
      <c r="B4" s="119"/>
      <c r="C4" s="121"/>
      <c r="D4" s="121"/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4" t="s">
        <v>13</v>
      </c>
      <c r="N4" s="4" t="s">
        <v>13</v>
      </c>
      <c r="O4" s="4" t="s">
        <v>13</v>
      </c>
      <c r="P4" s="4" t="s">
        <v>13</v>
      </c>
      <c r="Q4" s="4" t="s">
        <v>13</v>
      </c>
      <c r="R4" s="4" t="s">
        <v>13</v>
      </c>
      <c r="S4" s="4" t="s">
        <v>13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13</v>
      </c>
      <c r="Y4" s="124"/>
      <c r="Z4" s="124"/>
      <c r="AA4" s="124"/>
      <c r="AB4" s="124"/>
      <c r="AC4" s="124"/>
      <c r="AD4" s="124"/>
      <c r="AE4" s="124"/>
      <c r="AF4" s="126"/>
    </row>
    <row r="5" spans="1:32" ht="21" customHeight="1">
      <c r="A5" s="133"/>
      <c r="B5" s="120"/>
      <c r="C5" s="122"/>
      <c r="D5" s="122"/>
      <c r="E5" s="3" t="s">
        <v>219</v>
      </c>
      <c r="F5" s="3" t="s">
        <v>221</v>
      </c>
      <c r="G5" s="3" t="s">
        <v>223</v>
      </c>
      <c r="H5" s="3" t="s">
        <v>225</v>
      </c>
      <c r="I5" s="3" t="s">
        <v>227</v>
      </c>
      <c r="J5" s="3" t="s">
        <v>229</v>
      </c>
      <c r="K5" s="3" t="s">
        <v>231</v>
      </c>
      <c r="L5" s="3" t="s">
        <v>233</v>
      </c>
      <c r="M5" s="3" t="s">
        <v>235</v>
      </c>
      <c r="N5" s="3" t="s">
        <v>237</v>
      </c>
      <c r="O5" s="3" t="s">
        <v>239</v>
      </c>
      <c r="P5" s="3" t="s">
        <v>241</v>
      </c>
      <c r="Q5" s="3" t="s">
        <v>243</v>
      </c>
      <c r="R5" s="3" t="s">
        <v>245</v>
      </c>
      <c r="S5" s="3" t="s">
        <v>247</v>
      </c>
      <c r="T5" s="3" t="s">
        <v>249</v>
      </c>
      <c r="U5" s="3" t="s">
        <v>251</v>
      </c>
      <c r="V5" s="3" t="s">
        <v>253</v>
      </c>
      <c r="W5" s="3" t="s">
        <v>255</v>
      </c>
      <c r="X5" s="3" t="s">
        <v>257</v>
      </c>
      <c r="Y5" s="124"/>
      <c r="Z5" s="124"/>
      <c r="AA5" s="124"/>
      <c r="AB5" s="124"/>
      <c r="AC5" s="124"/>
      <c r="AD5" s="124"/>
      <c r="AE5" s="124"/>
      <c r="AF5" s="126"/>
    </row>
    <row r="6" spans="1:32" ht="39.950000000000003" customHeight="1">
      <c r="A6" s="37">
        <v>1</v>
      </c>
      <c r="B6" s="207" t="s">
        <v>14</v>
      </c>
      <c r="C6" s="120" t="s">
        <v>108</v>
      </c>
      <c r="D6" s="2" t="s">
        <v>109</v>
      </c>
      <c r="E6" s="209" t="s">
        <v>265</v>
      </c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1"/>
      <c r="T6" s="209" t="s">
        <v>259</v>
      </c>
      <c r="U6" s="210"/>
      <c r="V6" s="211"/>
      <c r="W6" s="94"/>
      <c r="X6" s="94"/>
      <c r="Y6" s="38"/>
      <c r="Z6" s="38">
        <v>15</v>
      </c>
      <c r="AA6" s="38"/>
      <c r="AB6" s="38"/>
      <c r="AC6" s="38"/>
      <c r="AD6" s="38">
        <v>3</v>
      </c>
      <c r="AE6" s="38"/>
      <c r="AF6" s="39">
        <v>18</v>
      </c>
    </row>
    <row r="7" spans="1:32" ht="39.950000000000003" customHeight="1">
      <c r="A7" s="37">
        <v>2</v>
      </c>
      <c r="B7" s="207"/>
      <c r="C7" s="207"/>
      <c r="D7" s="2" t="s">
        <v>110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  <c r="T7" s="212"/>
      <c r="U7" s="213"/>
      <c r="V7" s="214"/>
      <c r="W7" s="95"/>
      <c r="X7" s="95"/>
      <c r="Y7" s="38"/>
      <c r="Z7" s="38">
        <v>15</v>
      </c>
      <c r="AA7" s="38"/>
      <c r="AB7" s="38"/>
      <c r="AC7" s="38"/>
      <c r="AD7" s="38">
        <v>3</v>
      </c>
      <c r="AE7" s="38"/>
      <c r="AF7" s="39">
        <v>18</v>
      </c>
    </row>
    <row r="8" spans="1:32" ht="39.950000000000003" customHeight="1">
      <c r="A8" s="37">
        <v>3</v>
      </c>
      <c r="B8" s="207"/>
      <c r="C8" s="207"/>
      <c r="D8" s="2" t="s">
        <v>111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4"/>
      <c r="T8" s="212"/>
      <c r="U8" s="213"/>
      <c r="V8" s="214"/>
      <c r="W8" s="95"/>
      <c r="X8" s="95"/>
      <c r="Y8" s="38"/>
      <c r="Z8" s="38">
        <v>15</v>
      </c>
      <c r="AA8" s="38"/>
      <c r="AB8" s="38"/>
      <c r="AC8" s="38"/>
      <c r="AD8" s="38">
        <v>3</v>
      </c>
      <c r="AE8" s="38"/>
      <c r="AF8" s="39">
        <v>18</v>
      </c>
    </row>
    <row r="9" spans="1:32" ht="39.950000000000003" customHeight="1">
      <c r="A9" s="37">
        <v>4</v>
      </c>
      <c r="B9" s="207"/>
      <c r="C9" s="207"/>
      <c r="D9" s="2" t="s">
        <v>112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4"/>
      <c r="T9" s="212"/>
      <c r="U9" s="213"/>
      <c r="V9" s="214"/>
      <c r="W9" s="95"/>
      <c r="X9" s="95"/>
      <c r="Y9" s="38"/>
      <c r="Z9" s="38">
        <v>15</v>
      </c>
      <c r="AA9" s="38"/>
      <c r="AB9" s="38"/>
      <c r="AC9" s="38"/>
      <c r="AD9" s="38">
        <v>3</v>
      </c>
      <c r="AE9" s="38"/>
      <c r="AF9" s="39">
        <v>18</v>
      </c>
    </row>
    <row r="10" spans="1:32" ht="39.950000000000003" customHeight="1">
      <c r="A10" s="37">
        <v>5</v>
      </c>
      <c r="B10" s="207"/>
      <c r="C10" s="207"/>
      <c r="D10" s="2" t="s">
        <v>113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4"/>
      <c r="T10" s="212"/>
      <c r="U10" s="213"/>
      <c r="V10" s="214"/>
      <c r="W10" s="95"/>
      <c r="X10" s="95"/>
      <c r="Y10" s="38"/>
      <c r="Z10" s="38">
        <v>15</v>
      </c>
      <c r="AA10" s="38"/>
      <c r="AB10" s="38"/>
      <c r="AC10" s="38"/>
      <c r="AD10" s="38">
        <v>3</v>
      </c>
      <c r="AE10" s="38"/>
      <c r="AF10" s="39">
        <v>18</v>
      </c>
    </row>
    <row r="11" spans="1:32" ht="39.950000000000003" customHeight="1">
      <c r="A11" s="37">
        <v>6</v>
      </c>
      <c r="B11" s="207"/>
      <c r="C11" s="207"/>
      <c r="D11" s="2" t="s">
        <v>114</v>
      </c>
      <c r="E11" s="212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4"/>
      <c r="T11" s="212"/>
      <c r="U11" s="213"/>
      <c r="V11" s="214"/>
      <c r="W11" s="95"/>
      <c r="X11" s="95"/>
      <c r="Y11" s="38"/>
      <c r="Z11" s="38">
        <v>15</v>
      </c>
      <c r="AA11" s="38"/>
      <c r="AB11" s="38"/>
      <c r="AC11" s="38"/>
      <c r="AD11" s="38">
        <v>3</v>
      </c>
      <c r="AE11" s="38"/>
      <c r="AF11" s="39">
        <v>18</v>
      </c>
    </row>
    <row r="12" spans="1:32" ht="39.950000000000003" customHeight="1">
      <c r="A12" s="37">
        <v>7</v>
      </c>
      <c r="B12" s="207"/>
      <c r="C12" s="207"/>
      <c r="D12" s="2" t="s">
        <v>115</v>
      </c>
      <c r="E12" s="212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4"/>
      <c r="T12" s="212"/>
      <c r="U12" s="213"/>
      <c r="V12" s="214"/>
      <c r="W12" s="95"/>
      <c r="X12" s="95"/>
      <c r="Y12" s="38"/>
      <c r="Z12" s="38">
        <v>15</v>
      </c>
      <c r="AA12" s="38"/>
      <c r="AB12" s="38"/>
      <c r="AC12" s="38"/>
      <c r="AD12" s="38">
        <v>3</v>
      </c>
      <c r="AE12" s="38"/>
      <c r="AF12" s="39">
        <v>18</v>
      </c>
    </row>
    <row r="13" spans="1:32" ht="39.950000000000003" customHeight="1">
      <c r="A13" s="37">
        <v>8</v>
      </c>
      <c r="B13" s="207"/>
      <c r="C13" s="208"/>
      <c r="D13" s="2" t="s">
        <v>116</v>
      </c>
      <c r="E13" s="212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4"/>
      <c r="T13" s="212"/>
      <c r="U13" s="213"/>
      <c r="V13" s="214"/>
      <c r="W13" s="95"/>
      <c r="X13" s="95"/>
      <c r="Y13" s="38"/>
      <c r="Z13" s="38">
        <v>15</v>
      </c>
      <c r="AA13" s="38"/>
      <c r="AB13" s="38"/>
      <c r="AC13" s="38"/>
      <c r="AD13" s="38">
        <v>3</v>
      </c>
      <c r="AE13" s="38"/>
      <c r="AF13" s="39">
        <v>18</v>
      </c>
    </row>
    <row r="14" spans="1:32" ht="39.950000000000003" customHeight="1">
      <c r="A14" s="37">
        <v>9</v>
      </c>
      <c r="B14" s="208"/>
      <c r="C14" s="5" t="s">
        <v>117</v>
      </c>
      <c r="D14" s="2" t="s">
        <v>118</v>
      </c>
      <c r="E14" s="215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7"/>
      <c r="T14" s="215"/>
      <c r="U14" s="216"/>
      <c r="V14" s="217"/>
      <c r="W14" s="96"/>
      <c r="X14" s="96"/>
      <c r="Y14" s="38"/>
      <c r="Z14" s="38">
        <v>15</v>
      </c>
      <c r="AA14" s="38"/>
      <c r="AB14" s="38"/>
      <c r="AC14" s="38"/>
      <c r="AD14" s="38">
        <v>3</v>
      </c>
      <c r="AE14" s="38"/>
      <c r="AF14" s="39">
        <v>18</v>
      </c>
    </row>
    <row r="15" spans="1:32" ht="39.950000000000003" customHeight="1">
      <c r="A15" s="37">
        <v>10</v>
      </c>
      <c r="B15" s="207" t="s">
        <v>27</v>
      </c>
      <c r="C15" s="5" t="s">
        <v>117</v>
      </c>
      <c r="D15" s="2" t="s">
        <v>119</v>
      </c>
      <c r="E15" s="86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8"/>
      <c r="X15" s="218" t="s">
        <v>263</v>
      </c>
      <c r="Y15" s="38">
        <f t="shared" ref="Y15:Y29" si="0">AF15-Z15-AB15-AC15-AD15-AE15</f>
        <v>17</v>
      </c>
      <c r="Z15" s="38"/>
      <c r="AA15" s="38"/>
      <c r="AB15" s="38"/>
      <c r="AC15" s="38"/>
      <c r="AD15" s="38">
        <v>1.5</v>
      </c>
      <c r="AE15" s="38">
        <v>0.5</v>
      </c>
      <c r="AF15" s="39">
        <v>19</v>
      </c>
    </row>
    <row r="16" spans="1:32" ht="39.950000000000003" customHeight="1">
      <c r="A16" s="37">
        <v>11</v>
      </c>
      <c r="B16" s="207"/>
      <c r="C16" s="120" t="s">
        <v>108</v>
      </c>
      <c r="D16" s="2" t="s">
        <v>120</v>
      </c>
      <c r="E16" s="87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88"/>
      <c r="X16" s="219"/>
      <c r="Y16" s="38">
        <f t="shared" si="0"/>
        <v>17</v>
      </c>
      <c r="Z16" s="38"/>
      <c r="AA16" s="38"/>
      <c r="AB16" s="38"/>
      <c r="AC16" s="38"/>
      <c r="AD16" s="38">
        <v>1.5</v>
      </c>
      <c r="AE16" s="38">
        <v>0.5</v>
      </c>
      <c r="AF16" s="39">
        <v>19</v>
      </c>
    </row>
    <row r="17" spans="1:32" ht="45" customHeight="1">
      <c r="A17" s="37">
        <v>12</v>
      </c>
      <c r="B17" s="207"/>
      <c r="C17" s="207"/>
      <c r="D17" s="2" t="s">
        <v>121</v>
      </c>
      <c r="E17" s="87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88"/>
      <c r="X17" s="219"/>
      <c r="Y17" s="38">
        <f t="shared" si="0"/>
        <v>17</v>
      </c>
      <c r="Z17" s="38"/>
      <c r="AA17" s="38"/>
      <c r="AB17" s="38"/>
      <c r="AC17" s="38"/>
      <c r="AD17" s="38">
        <v>1.5</v>
      </c>
      <c r="AE17" s="38">
        <v>0.5</v>
      </c>
      <c r="AF17" s="39">
        <v>19</v>
      </c>
    </row>
    <row r="18" spans="1:32" ht="39.950000000000003" customHeight="1">
      <c r="A18" s="37">
        <v>13</v>
      </c>
      <c r="B18" s="207"/>
      <c r="C18" s="207"/>
      <c r="D18" s="2" t="s">
        <v>122</v>
      </c>
      <c r="E18" s="87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88"/>
      <c r="X18" s="219"/>
      <c r="Y18" s="38">
        <f t="shared" si="0"/>
        <v>17</v>
      </c>
      <c r="Z18" s="38"/>
      <c r="AA18" s="38"/>
      <c r="AB18" s="38"/>
      <c r="AC18" s="38"/>
      <c r="AD18" s="38">
        <v>1.5</v>
      </c>
      <c r="AE18" s="38">
        <v>0.5</v>
      </c>
      <c r="AF18" s="39">
        <v>19</v>
      </c>
    </row>
    <row r="19" spans="1:32" ht="45" customHeight="1">
      <c r="A19" s="37">
        <v>14</v>
      </c>
      <c r="B19" s="207"/>
      <c r="C19" s="207"/>
      <c r="D19" s="2" t="s">
        <v>123</v>
      </c>
      <c r="E19" s="87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88"/>
      <c r="X19" s="219"/>
      <c r="Y19" s="38">
        <f t="shared" si="0"/>
        <v>17</v>
      </c>
      <c r="Z19" s="38"/>
      <c r="AA19" s="38"/>
      <c r="AB19" s="38"/>
      <c r="AC19" s="38"/>
      <c r="AD19" s="38">
        <v>1.5</v>
      </c>
      <c r="AE19" s="38">
        <v>0.5</v>
      </c>
      <c r="AF19" s="39">
        <v>19</v>
      </c>
    </row>
    <row r="20" spans="1:32" ht="45" customHeight="1">
      <c r="A20" s="37">
        <v>15</v>
      </c>
      <c r="B20" s="208"/>
      <c r="C20" s="207"/>
      <c r="D20" s="2" t="s">
        <v>124</v>
      </c>
      <c r="E20" s="87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88"/>
      <c r="X20" s="219"/>
      <c r="Y20" s="38">
        <f t="shared" si="0"/>
        <v>17</v>
      </c>
      <c r="Z20" s="38"/>
      <c r="AA20" s="38"/>
      <c r="AB20" s="38"/>
      <c r="AC20" s="38"/>
      <c r="AD20" s="38">
        <v>1.5</v>
      </c>
      <c r="AE20" s="38">
        <v>0.5</v>
      </c>
      <c r="AF20" s="39">
        <v>19</v>
      </c>
    </row>
    <row r="21" spans="1:32" ht="47.1" customHeight="1">
      <c r="A21" s="37">
        <v>16</v>
      </c>
      <c r="B21" s="207" t="s">
        <v>98</v>
      </c>
      <c r="C21" s="120" t="s">
        <v>108</v>
      </c>
      <c r="D21" s="2" t="s">
        <v>125</v>
      </c>
      <c r="E21" s="87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88"/>
      <c r="X21" s="219"/>
      <c r="Y21" s="38">
        <f t="shared" si="0"/>
        <v>17</v>
      </c>
      <c r="Z21" s="38"/>
      <c r="AA21" s="38"/>
      <c r="AB21" s="38"/>
      <c r="AC21" s="38"/>
      <c r="AD21" s="38">
        <v>1.5</v>
      </c>
      <c r="AE21" s="38">
        <v>0.5</v>
      </c>
      <c r="AF21" s="39">
        <v>19</v>
      </c>
    </row>
    <row r="22" spans="1:32" ht="45.95" customHeight="1">
      <c r="A22" s="37">
        <v>17</v>
      </c>
      <c r="B22" s="207"/>
      <c r="C22" s="207"/>
      <c r="D22" s="2" t="s">
        <v>126</v>
      </c>
      <c r="E22" s="87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88"/>
      <c r="X22" s="219"/>
      <c r="Y22" s="38">
        <f t="shared" si="0"/>
        <v>17</v>
      </c>
      <c r="Z22" s="38"/>
      <c r="AA22" s="38"/>
      <c r="AB22" s="38"/>
      <c r="AC22" s="38"/>
      <c r="AD22" s="38">
        <v>1.5</v>
      </c>
      <c r="AE22" s="38">
        <v>0.5</v>
      </c>
      <c r="AF22" s="39">
        <v>19</v>
      </c>
    </row>
    <row r="23" spans="1:32" ht="48" customHeight="1">
      <c r="A23" s="37">
        <v>18</v>
      </c>
      <c r="B23" s="207"/>
      <c r="C23" s="207"/>
      <c r="D23" s="2" t="s">
        <v>127</v>
      </c>
      <c r="E23" s="87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88"/>
      <c r="X23" s="219"/>
      <c r="Y23" s="38">
        <f t="shared" si="0"/>
        <v>17</v>
      </c>
      <c r="Z23" s="38"/>
      <c r="AA23" s="38"/>
      <c r="AB23" s="38"/>
      <c r="AC23" s="38"/>
      <c r="AD23" s="38">
        <v>1.5</v>
      </c>
      <c r="AE23" s="38">
        <v>0.5</v>
      </c>
      <c r="AF23" s="39">
        <v>19</v>
      </c>
    </row>
    <row r="24" spans="1:32" ht="47.1" customHeight="1">
      <c r="A24" s="37">
        <v>19</v>
      </c>
      <c r="B24" s="207"/>
      <c r="C24" s="207"/>
      <c r="D24" s="2" t="s">
        <v>128</v>
      </c>
      <c r="E24" s="87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88"/>
      <c r="X24" s="219"/>
      <c r="Y24" s="38">
        <f t="shared" si="0"/>
        <v>17</v>
      </c>
      <c r="Z24" s="38"/>
      <c r="AA24" s="38"/>
      <c r="AB24" s="38"/>
      <c r="AC24" s="38"/>
      <c r="AD24" s="38">
        <v>1.5</v>
      </c>
      <c r="AE24" s="38">
        <v>0.5</v>
      </c>
      <c r="AF24" s="39">
        <v>19</v>
      </c>
    </row>
    <row r="25" spans="1:32" ht="45" customHeight="1">
      <c r="A25" s="37">
        <v>20</v>
      </c>
      <c r="B25" s="207"/>
      <c r="C25" s="207"/>
      <c r="D25" s="2" t="s">
        <v>129</v>
      </c>
      <c r="E25" s="87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88"/>
      <c r="X25" s="219"/>
      <c r="Y25" s="38">
        <f t="shared" si="0"/>
        <v>17</v>
      </c>
      <c r="Z25" s="38"/>
      <c r="AA25" s="38"/>
      <c r="AB25" s="38"/>
      <c r="AC25" s="38"/>
      <c r="AD25" s="38">
        <v>1.5</v>
      </c>
      <c r="AE25" s="38">
        <v>0.5</v>
      </c>
      <c r="AF25" s="39">
        <v>19</v>
      </c>
    </row>
    <row r="26" spans="1:32" ht="45" customHeight="1">
      <c r="A26" s="37">
        <v>21</v>
      </c>
      <c r="B26" s="207"/>
      <c r="C26" s="207"/>
      <c r="D26" s="2" t="s">
        <v>130</v>
      </c>
      <c r="E26" s="87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88"/>
      <c r="X26" s="219"/>
      <c r="Y26" s="38">
        <f t="shared" si="0"/>
        <v>17</v>
      </c>
      <c r="Z26" s="38"/>
      <c r="AA26" s="38"/>
      <c r="AB26" s="38"/>
      <c r="AC26" s="38"/>
      <c r="AD26" s="38">
        <v>1.5</v>
      </c>
      <c r="AE26" s="38">
        <v>0.5</v>
      </c>
      <c r="AF26" s="39">
        <v>19</v>
      </c>
    </row>
    <row r="27" spans="1:32" ht="39.950000000000003" customHeight="1">
      <c r="A27" s="37">
        <v>22</v>
      </c>
      <c r="B27" s="207"/>
      <c r="C27" s="207"/>
      <c r="D27" s="2" t="s">
        <v>131</v>
      </c>
      <c r="E27" s="87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88"/>
      <c r="X27" s="219"/>
      <c r="Y27" s="38">
        <f t="shared" si="0"/>
        <v>17</v>
      </c>
      <c r="Z27" s="38"/>
      <c r="AA27" s="38"/>
      <c r="AB27" s="38"/>
      <c r="AC27" s="38"/>
      <c r="AD27" s="38">
        <v>1.5</v>
      </c>
      <c r="AE27" s="38">
        <v>0.5</v>
      </c>
      <c r="AF27" s="39">
        <v>19</v>
      </c>
    </row>
    <row r="28" spans="1:32" ht="39.950000000000003" customHeight="1">
      <c r="A28" s="37">
        <v>23</v>
      </c>
      <c r="B28" s="207"/>
      <c r="C28" s="208"/>
      <c r="D28" s="2" t="s">
        <v>132</v>
      </c>
      <c r="E28" s="87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88"/>
      <c r="X28" s="219"/>
      <c r="Y28" s="38">
        <f t="shared" si="0"/>
        <v>17</v>
      </c>
      <c r="Z28" s="38"/>
      <c r="AA28" s="40"/>
      <c r="AB28" s="40"/>
      <c r="AC28" s="38"/>
      <c r="AD28" s="38">
        <v>1.5</v>
      </c>
      <c r="AE28" s="38">
        <v>0.5</v>
      </c>
      <c r="AF28" s="39">
        <v>19</v>
      </c>
    </row>
    <row r="29" spans="1:32" ht="39.950000000000003" customHeight="1" thickBot="1">
      <c r="A29" s="37">
        <v>24</v>
      </c>
      <c r="B29" s="221"/>
      <c r="C29" s="41" t="s">
        <v>117</v>
      </c>
      <c r="D29" s="42" t="s">
        <v>133</v>
      </c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220"/>
      <c r="Y29" s="38">
        <f t="shared" si="0"/>
        <v>17</v>
      </c>
      <c r="Z29" s="43"/>
      <c r="AA29" s="38"/>
      <c r="AB29" s="38"/>
      <c r="AC29" s="38"/>
      <c r="AD29" s="38">
        <v>1.5</v>
      </c>
      <c r="AE29" s="38">
        <v>0.5</v>
      </c>
      <c r="AF29" s="39">
        <v>19</v>
      </c>
    </row>
    <row r="30" spans="1:32"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32"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32"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5:25"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5:25"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</sheetData>
  <mergeCells count="23">
    <mergeCell ref="A1:AF1"/>
    <mergeCell ref="A2:A5"/>
    <mergeCell ref="B2:D2"/>
    <mergeCell ref="Y2:Y5"/>
    <mergeCell ref="Z2:Z5"/>
    <mergeCell ref="AA2:AA5"/>
    <mergeCell ref="AB2:AB5"/>
    <mergeCell ref="AC2:AC5"/>
    <mergeCell ref="AD2:AD5"/>
    <mergeCell ref="B15:B20"/>
    <mergeCell ref="C16:C20"/>
    <mergeCell ref="C21:C28"/>
    <mergeCell ref="AF2:AF5"/>
    <mergeCell ref="AE2:AE5"/>
    <mergeCell ref="E6:S14"/>
    <mergeCell ref="T6:V14"/>
    <mergeCell ref="X15:X29"/>
    <mergeCell ref="B21:B29"/>
    <mergeCell ref="B3:B5"/>
    <mergeCell ref="C3:C5"/>
    <mergeCell ref="D3:D5"/>
    <mergeCell ref="B6:B14"/>
    <mergeCell ref="C6:C13"/>
  </mergeCells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AF40"/>
  <sheetViews>
    <sheetView topLeftCell="A11" workbookViewId="0">
      <selection activeCell="T20" sqref="T20"/>
    </sheetView>
  </sheetViews>
  <sheetFormatPr defaultRowHeight="14.25"/>
  <cols>
    <col min="1" max="1" width="4" customWidth="1"/>
    <col min="2" max="2" width="2.5" customWidth="1"/>
    <col min="3" max="3" width="2.625" customWidth="1"/>
    <col min="4" max="4" width="13.875" customWidth="1"/>
    <col min="5" max="5" width="3.875" customWidth="1"/>
    <col min="6" max="6" width="3.25" customWidth="1"/>
    <col min="7" max="7" width="5.375" customWidth="1"/>
    <col min="8" max="8" width="5.5" customWidth="1"/>
    <col min="9" max="9" width="5.25" customWidth="1"/>
    <col min="10" max="10" width="7.25" customWidth="1"/>
    <col min="11" max="11" width="6" customWidth="1"/>
    <col min="12" max="12" width="5.875" customWidth="1"/>
    <col min="13" max="13" width="7" customWidth="1"/>
    <col min="14" max="14" width="7.25" customWidth="1"/>
    <col min="15" max="15" width="7" customWidth="1"/>
    <col min="16" max="16" width="6.75" customWidth="1"/>
    <col min="17" max="17" width="6.375" customWidth="1"/>
    <col min="18" max="22" width="6.625" customWidth="1"/>
    <col min="23" max="23" width="6.5" customWidth="1"/>
    <col min="24" max="24" width="6.875" customWidth="1"/>
    <col min="25" max="25" width="5.25" customWidth="1"/>
    <col min="26" max="31" width="4" customWidth="1"/>
    <col min="32" max="32" width="4.75" customWidth="1"/>
  </cols>
  <sheetData>
    <row r="1" spans="1:32" ht="30" customHeight="1" thickBot="1">
      <c r="A1" s="130" t="s">
        <v>271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</row>
    <row r="2" spans="1:32">
      <c r="A2" s="132" t="s">
        <v>0</v>
      </c>
      <c r="B2" s="134" t="s">
        <v>1</v>
      </c>
      <c r="C2" s="134"/>
      <c r="D2" s="134"/>
      <c r="E2" s="1">
        <v>1</v>
      </c>
      <c r="F2" s="1">
        <v>2</v>
      </c>
      <c r="G2" s="1">
        <v>3</v>
      </c>
      <c r="H2" s="1">
        <v>4</v>
      </c>
      <c r="I2" s="1">
        <v>5</v>
      </c>
      <c r="J2" s="1">
        <v>6</v>
      </c>
      <c r="K2" s="1">
        <v>7</v>
      </c>
      <c r="L2" s="1">
        <v>8</v>
      </c>
      <c r="M2" s="1">
        <v>9</v>
      </c>
      <c r="N2" s="1">
        <v>10</v>
      </c>
      <c r="O2" s="1">
        <v>11</v>
      </c>
      <c r="P2" s="1">
        <v>12</v>
      </c>
      <c r="Q2" s="1">
        <v>13</v>
      </c>
      <c r="R2" s="1">
        <v>14</v>
      </c>
      <c r="S2" s="1">
        <v>15</v>
      </c>
      <c r="T2" s="1">
        <v>16</v>
      </c>
      <c r="U2" s="1">
        <v>17</v>
      </c>
      <c r="V2" s="1">
        <v>18</v>
      </c>
      <c r="W2" s="1">
        <v>19</v>
      </c>
      <c r="X2" s="1">
        <v>20</v>
      </c>
      <c r="Y2" s="123" t="s">
        <v>2</v>
      </c>
      <c r="Z2" s="123" t="s">
        <v>3</v>
      </c>
      <c r="AA2" s="123" t="s">
        <v>4</v>
      </c>
      <c r="AB2" s="123" t="s">
        <v>5</v>
      </c>
      <c r="AC2" s="123" t="s">
        <v>6</v>
      </c>
      <c r="AD2" s="123" t="s">
        <v>7</v>
      </c>
      <c r="AE2" s="123" t="s">
        <v>8</v>
      </c>
      <c r="AF2" s="125" t="s">
        <v>9</v>
      </c>
    </row>
    <row r="3" spans="1:32">
      <c r="A3" s="133"/>
      <c r="B3" s="119" t="s">
        <v>10</v>
      </c>
      <c r="C3" s="121" t="s">
        <v>11</v>
      </c>
      <c r="D3" s="121" t="s">
        <v>12</v>
      </c>
      <c r="E3" s="3" t="s">
        <v>218</v>
      </c>
      <c r="F3" s="3" t="s">
        <v>220</v>
      </c>
      <c r="G3" s="3" t="s">
        <v>222</v>
      </c>
      <c r="H3" s="3" t="s">
        <v>224</v>
      </c>
      <c r="I3" s="3" t="s">
        <v>226</v>
      </c>
      <c r="J3" s="3" t="s">
        <v>228</v>
      </c>
      <c r="K3" s="3" t="s">
        <v>230</v>
      </c>
      <c r="L3" s="3" t="s">
        <v>232</v>
      </c>
      <c r="M3" s="3" t="s">
        <v>234</v>
      </c>
      <c r="N3" s="3" t="s">
        <v>236</v>
      </c>
      <c r="O3" s="3" t="s">
        <v>238</v>
      </c>
      <c r="P3" s="3" t="s">
        <v>240</v>
      </c>
      <c r="Q3" s="3" t="s">
        <v>242</v>
      </c>
      <c r="R3" s="3" t="s">
        <v>244</v>
      </c>
      <c r="S3" s="3" t="s">
        <v>246</v>
      </c>
      <c r="T3" s="3" t="s">
        <v>248</v>
      </c>
      <c r="U3" s="3" t="s">
        <v>250</v>
      </c>
      <c r="V3" s="3" t="s">
        <v>252</v>
      </c>
      <c r="W3" s="3" t="s">
        <v>254</v>
      </c>
      <c r="X3" s="3" t="s">
        <v>256</v>
      </c>
      <c r="Y3" s="124"/>
      <c r="Z3" s="124"/>
      <c r="AA3" s="124"/>
      <c r="AB3" s="124"/>
      <c r="AC3" s="124"/>
      <c r="AD3" s="124"/>
      <c r="AE3" s="124"/>
      <c r="AF3" s="126"/>
    </row>
    <row r="4" spans="1:32">
      <c r="A4" s="133"/>
      <c r="B4" s="119"/>
      <c r="C4" s="121"/>
      <c r="D4" s="121"/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4" t="s">
        <v>13</v>
      </c>
      <c r="N4" s="4" t="s">
        <v>13</v>
      </c>
      <c r="O4" s="4" t="s">
        <v>13</v>
      </c>
      <c r="P4" s="4" t="s">
        <v>13</v>
      </c>
      <c r="Q4" s="4" t="s">
        <v>13</v>
      </c>
      <c r="R4" s="4" t="s">
        <v>13</v>
      </c>
      <c r="S4" s="4" t="s">
        <v>13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13</v>
      </c>
      <c r="Y4" s="124"/>
      <c r="Z4" s="124"/>
      <c r="AA4" s="124"/>
      <c r="AB4" s="124"/>
      <c r="AC4" s="124"/>
      <c r="AD4" s="124"/>
      <c r="AE4" s="124"/>
      <c r="AF4" s="126"/>
    </row>
    <row r="5" spans="1:32">
      <c r="A5" s="224"/>
      <c r="B5" s="120"/>
      <c r="C5" s="122"/>
      <c r="D5" s="122"/>
      <c r="E5" s="3" t="s">
        <v>219</v>
      </c>
      <c r="F5" s="3" t="s">
        <v>221</v>
      </c>
      <c r="G5" s="3" t="s">
        <v>223</v>
      </c>
      <c r="H5" s="3" t="s">
        <v>225</v>
      </c>
      <c r="I5" s="3" t="s">
        <v>227</v>
      </c>
      <c r="J5" s="3" t="s">
        <v>229</v>
      </c>
      <c r="K5" s="3" t="s">
        <v>231</v>
      </c>
      <c r="L5" s="3" t="s">
        <v>233</v>
      </c>
      <c r="M5" s="3" t="s">
        <v>235</v>
      </c>
      <c r="N5" s="3" t="s">
        <v>237</v>
      </c>
      <c r="O5" s="3" t="s">
        <v>239</v>
      </c>
      <c r="P5" s="3" t="s">
        <v>241</v>
      </c>
      <c r="Q5" s="3" t="s">
        <v>243</v>
      </c>
      <c r="R5" s="3" t="s">
        <v>245</v>
      </c>
      <c r="S5" s="3" t="s">
        <v>247</v>
      </c>
      <c r="T5" s="3" t="s">
        <v>249</v>
      </c>
      <c r="U5" s="3" t="s">
        <v>251</v>
      </c>
      <c r="V5" s="3" t="s">
        <v>253</v>
      </c>
      <c r="W5" s="3" t="s">
        <v>255</v>
      </c>
      <c r="X5" s="3" t="s">
        <v>257</v>
      </c>
      <c r="Y5" s="156"/>
      <c r="Z5" s="156"/>
      <c r="AA5" s="156"/>
      <c r="AB5" s="156"/>
      <c r="AC5" s="156"/>
      <c r="AD5" s="156"/>
      <c r="AE5" s="156"/>
      <c r="AF5" s="225"/>
    </row>
    <row r="6" spans="1:32" ht="15.6" customHeight="1">
      <c r="A6" s="38">
        <v>1</v>
      </c>
      <c r="B6" s="120" t="s">
        <v>47</v>
      </c>
      <c r="C6" s="119" t="s">
        <v>134</v>
      </c>
      <c r="D6" s="14" t="s">
        <v>135</v>
      </c>
      <c r="E6" s="161" t="s">
        <v>265</v>
      </c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9"/>
      <c r="T6" s="189" t="s">
        <v>259</v>
      </c>
      <c r="U6" s="190"/>
      <c r="V6" s="191"/>
      <c r="W6" s="229"/>
      <c r="X6" s="230"/>
      <c r="Y6" s="17"/>
      <c r="Z6" s="17">
        <v>15</v>
      </c>
      <c r="AA6" s="17"/>
      <c r="AB6" s="16"/>
      <c r="AC6" s="16"/>
      <c r="AD6" s="16">
        <v>3</v>
      </c>
      <c r="AE6" s="16"/>
      <c r="AF6" s="45">
        <v>18</v>
      </c>
    </row>
    <row r="7" spans="1:32">
      <c r="A7" s="38">
        <v>2</v>
      </c>
      <c r="B7" s="207"/>
      <c r="C7" s="119"/>
      <c r="D7" s="14" t="s">
        <v>136</v>
      </c>
      <c r="E7" s="240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2"/>
      <c r="T7" s="192"/>
      <c r="U7" s="193"/>
      <c r="V7" s="194"/>
      <c r="W7" s="231"/>
      <c r="X7" s="232"/>
      <c r="Y7" s="17"/>
      <c r="Z7" s="17">
        <v>15</v>
      </c>
      <c r="AA7" s="17"/>
      <c r="AB7" s="16"/>
      <c r="AC7" s="16"/>
      <c r="AD7" s="16">
        <v>3</v>
      </c>
      <c r="AE7" s="16"/>
      <c r="AF7" s="45">
        <v>18</v>
      </c>
    </row>
    <row r="8" spans="1:32">
      <c r="A8" s="38">
        <v>3</v>
      </c>
      <c r="B8" s="207"/>
      <c r="C8" s="119"/>
      <c r="D8" s="14" t="s">
        <v>137</v>
      </c>
      <c r="E8" s="240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2"/>
      <c r="T8" s="192"/>
      <c r="U8" s="193"/>
      <c r="V8" s="194"/>
      <c r="W8" s="231"/>
      <c r="X8" s="232"/>
      <c r="Y8" s="17"/>
      <c r="Z8" s="17">
        <v>15</v>
      </c>
      <c r="AA8" s="17"/>
      <c r="AB8" s="16"/>
      <c r="AC8" s="16"/>
      <c r="AD8" s="16">
        <v>3</v>
      </c>
      <c r="AE8" s="16"/>
      <c r="AF8" s="45">
        <v>18</v>
      </c>
    </row>
    <row r="9" spans="1:32">
      <c r="A9" s="38">
        <v>4</v>
      </c>
      <c r="B9" s="207"/>
      <c r="C9" s="235" t="s">
        <v>142</v>
      </c>
      <c r="D9" s="14" t="s">
        <v>143</v>
      </c>
      <c r="E9" s="240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2"/>
      <c r="T9" s="192"/>
      <c r="U9" s="193"/>
      <c r="V9" s="194"/>
      <c r="W9" s="231"/>
      <c r="X9" s="232"/>
      <c r="Y9" s="17"/>
      <c r="Z9" s="17">
        <v>15</v>
      </c>
      <c r="AA9" s="17"/>
      <c r="AB9" s="16"/>
      <c r="AC9" s="16"/>
      <c r="AD9" s="16">
        <v>3</v>
      </c>
      <c r="AE9" s="16"/>
      <c r="AF9" s="45">
        <v>18</v>
      </c>
    </row>
    <row r="10" spans="1:32" ht="27" customHeight="1">
      <c r="A10" s="38">
        <v>5</v>
      </c>
      <c r="B10" s="207"/>
      <c r="C10" s="207"/>
      <c r="D10" s="14" t="s">
        <v>144</v>
      </c>
      <c r="E10" s="240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2"/>
      <c r="T10" s="192"/>
      <c r="U10" s="193"/>
      <c r="V10" s="194"/>
      <c r="W10" s="231"/>
      <c r="X10" s="232"/>
      <c r="Y10" s="17"/>
      <c r="Z10" s="17">
        <v>15</v>
      </c>
      <c r="AA10" s="17"/>
      <c r="AB10" s="16"/>
      <c r="AC10" s="16"/>
      <c r="AD10" s="16">
        <v>3</v>
      </c>
      <c r="AE10" s="16"/>
      <c r="AF10" s="45">
        <v>18</v>
      </c>
    </row>
    <row r="11" spans="1:32" ht="27" customHeight="1">
      <c r="A11" s="38">
        <v>6</v>
      </c>
      <c r="B11" s="207"/>
      <c r="C11" s="207"/>
      <c r="D11" s="14" t="s">
        <v>145</v>
      </c>
      <c r="E11" s="240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2"/>
      <c r="T11" s="192"/>
      <c r="U11" s="193"/>
      <c r="V11" s="194"/>
      <c r="W11" s="231"/>
      <c r="X11" s="232"/>
      <c r="Y11" s="17"/>
      <c r="Z11" s="17">
        <v>15</v>
      </c>
      <c r="AA11" s="17"/>
      <c r="AB11" s="16"/>
      <c r="AC11" s="16"/>
      <c r="AD11" s="16">
        <v>3</v>
      </c>
      <c r="AE11" s="16"/>
      <c r="AF11" s="45">
        <v>18</v>
      </c>
    </row>
    <row r="12" spans="1:32" ht="27" customHeight="1">
      <c r="A12" s="38">
        <v>7</v>
      </c>
      <c r="B12" s="207"/>
      <c r="C12" s="207"/>
      <c r="D12" s="47" t="s">
        <v>146</v>
      </c>
      <c r="E12" s="240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2"/>
      <c r="T12" s="192"/>
      <c r="U12" s="193"/>
      <c r="V12" s="194"/>
      <c r="W12" s="231"/>
      <c r="X12" s="232"/>
      <c r="Y12" s="17"/>
      <c r="Z12" s="17">
        <v>15</v>
      </c>
      <c r="AA12" s="17"/>
      <c r="AB12" s="16"/>
      <c r="AC12" s="16"/>
      <c r="AD12" s="16">
        <v>3</v>
      </c>
      <c r="AE12" s="16"/>
      <c r="AF12" s="45">
        <v>18</v>
      </c>
    </row>
    <row r="13" spans="1:32" ht="27" customHeight="1">
      <c r="A13" s="38">
        <v>8</v>
      </c>
      <c r="B13" s="207"/>
      <c r="C13" s="208"/>
      <c r="D13" s="14" t="s">
        <v>147</v>
      </c>
      <c r="E13" s="240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2"/>
      <c r="T13" s="192"/>
      <c r="U13" s="193"/>
      <c r="V13" s="194"/>
      <c r="W13" s="231"/>
      <c r="X13" s="232"/>
      <c r="Y13" s="17"/>
      <c r="Z13" s="17">
        <v>15</v>
      </c>
      <c r="AA13" s="17"/>
      <c r="AB13" s="16"/>
      <c r="AC13" s="16"/>
      <c r="AD13" s="16">
        <v>3</v>
      </c>
      <c r="AE13" s="16"/>
      <c r="AF13" s="45">
        <v>18</v>
      </c>
    </row>
    <row r="14" spans="1:32" ht="25.5" customHeight="1">
      <c r="A14" s="38">
        <v>9</v>
      </c>
      <c r="B14" s="207"/>
      <c r="C14" s="235" t="s">
        <v>159</v>
      </c>
      <c r="D14" s="29" t="s">
        <v>160</v>
      </c>
      <c r="E14" s="240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2"/>
      <c r="T14" s="192"/>
      <c r="U14" s="193"/>
      <c r="V14" s="194"/>
      <c r="W14" s="231"/>
      <c r="X14" s="232"/>
      <c r="Y14" s="17"/>
      <c r="Z14" s="17">
        <v>15</v>
      </c>
      <c r="AA14" s="17"/>
      <c r="AB14" s="16"/>
      <c r="AC14" s="16"/>
      <c r="AD14" s="16">
        <v>3</v>
      </c>
      <c r="AE14" s="16"/>
      <c r="AF14" s="45">
        <v>18</v>
      </c>
    </row>
    <row r="15" spans="1:32" ht="25.5" customHeight="1">
      <c r="A15" s="38">
        <v>10</v>
      </c>
      <c r="B15" s="207"/>
      <c r="C15" s="236"/>
      <c r="D15" s="24" t="s">
        <v>164</v>
      </c>
      <c r="E15" s="240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2"/>
      <c r="T15" s="192"/>
      <c r="U15" s="193"/>
      <c r="V15" s="194"/>
      <c r="W15" s="231"/>
      <c r="X15" s="232"/>
      <c r="Y15" s="17"/>
      <c r="Z15" s="17">
        <v>15</v>
      </c>
      <c r="AA15" s="17"/>
      <c r="AB15" s="16"/>
      <c r="AC15" s="16"/>
      <c r="AD15" s="16">
        <v>3</v>
      </c>
      <c r="AE15" s="16"/>
      <c r="AF15" s="45">
        <v>18</v>
      </c>
    </row>
    <row r="16" spans="1:32" ht="15.6" customHeight="1">
      <c r="A16" s="38">
        <v>11</v>
      </c>
      <c r="B16" s="207"/>
      <c r="C16" s="208"/>
      <c r="D16" s="24" t="s">
        <v>161</v>
      </c>
      <c r="E16" s="243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5"/>
      <c r="T16" s="226"/>
      <c r="U16" s="227"/>
      <c r="V16" s="228"/>
      <c r="W16" s="233"/>
      <c r="X16" s="234"/>
      <c r="Y16" s="17"/>
      <c r="Z16" s="17">
        <v>15</v>
      </c>
      <c r="AA16" s="17"/>
      <c r="AB16" s="16"/>
      <c r="AC16" s="16"/>
      <c r="AD16" s="16">
        <v>3</v>
      </c>
      <c r="AE16" s="16"/>
      <c r="AF16" s="45">
        <v>18</v>
      </c>
    </row>
    <row r="17" spans="1:32" ht="27" customHeight="1">
      <c r="A17" s="38">
        <v>12</v>
      </c>
      <c r="B17" s="235" t="s">
        <v>268</v>
      </c>
      <c r="C17" s="237" t="s">
        <v>269</v>
      </c>
      <c r="D17" s="14" t="s">
        <v>138</v>
      </c>
      <c r="E17" s="68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150" t="s">
        <v>263</v>
      </c>
      <c r="Y17" s="17">
        <f t="shared" ref="Y17:Y39" si="0">AF17-Z17-AA17-AB17-AC17-AD17-AE17</f>
        <v>17</v>
      </c>
      <c r="Z17" s="17"/>
      <c r="AA17" s="17"/>
      <c r="AB17" s="16"/>
      <c r="AC17" s="16"/>
      <c r="AD17" s="16">
        <v>1.5</v>
      </c>
      <c r="AE17" s="16">
        <v>0.5</v>
      </c>
      <c r="AF17" s="45">
        <v>19</v>
      </c>
    </row>
    <row r="18" spans="1:32" ht="27" customHeight="1">
      <c r="A18" s="38">
        <v>13</v>
      </c>
      <c r="B18" s="236"/>
      <c r="C18" s="119"/>
      <c r="D18" s="14" t="s">
        <v>139</v>
      </c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159"/>
      <c r="Y18" s="17">
        <f t="shared" si="0"/>
        <v>17</v>
      </c>
      <c r="Z18" s="17"/>
      <c r="AA18" s="17"/>
      <c r="AB18" s="16"/>
      <c r="AC18" s="16"/>
      <c r="AD18" s="16">
        <v>1.5</v>
      </c>
      <c r="AE18" s="16">
        <v>0.5</v>
      </c>
      <c r="AF18" s="45">
        <v>19</v>
      </c>
    </row>
    <row r="19" spans="1:32" ht="30.75" customHeight="1">
      <c r="A19" s="38">
        <v>14</v>
      </c>
      <c r="B19" s="236"/>
      <c r="C19" s="237" t="s">
        <v>142</v>
      </c>
      <c r="D19" s="14" t="s">
        <v>148</v>
      </c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159"/>
      <c r="Y19" s="17">
        <f t="shared" si="0"/>
        <v>17</v>
      </c>
      <c r="Z19" s="17"/>
      <c r="AA19" s="17"/>
      <c r="AB19" s="16"/>
      <c r="AC19" s="16"/>
      <c r="AD19" s="16">
        <v>1.5</v>
      </c>
      <c r="AE19" s="16">
        <v>0.5</v>
      </c>
      <c r="AF19" s="45">
        <v>19</v>
      </c>
    </row>
    <row r="20" spans="1:32" ht="24.75" customHeight="1">
      <c r="A20" s="38">
        <v>15</v>
      </c>
      <c r="B20" s="236"/>
      <c r="C20" s="237"/>
      <c r="D20" s="14" t="s">
        <v>149</v>
      </c>
      <c r="E20" s="71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159"/>
      <c r="Y20" s="17">
        <f t="shared" si="0"/>
        <v>17</v>
      </c>
      <c r="Z20" s="17"/>
      <c r="AA20" s="17"/>
      <c r="AB20" s="16"/>
      <c r="AC20" s="16"/>
      <c r="AD20" s="16">
        <v>1.5</v>
      </c>
      <c r="AE20" s="16">
        <v>0.5</v>
      </c>
      <c r="AF20" s="45">
        <v>19</v>
      </c>
    </row>
    <row r="21" spans="1:32" ht="26.25" customHeight="1">
      <c r="A21" s="38">
        <v>16</v>
      </c>
      <c r="B21" s="236"/>
      <c r="C21" s="237"/>
      <c r="D21" s="14" t="s">
        <v>150</v>
      </c>
      <c r="E21" s="71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159"/>
      <c r="Y21" s="17">
        <f t="shared" si="0"/>
        <v>17</v>
      </c>
      <c r="Z21" s="17"/>
      <c r="AA21" s="17"/>
      <c r="AB21" s="16"/>
      <c r="AC21" s="16"/>
      <c r="AD21" s="16">
        <v>1.5</v>
      </c>
      <c r="AE21" s="16">
        <v>0.5</v>
      </c>
      <c r="AF21" s="45">
        <v>19</v>
      </c>
    </row>
    <row r="22" spans="1:32" ht="26.25" customHeight="1">
      <c r="A22" s="38">
        <v>17</v>
      </c>
      <c r="B22" s="236"/>
      <c r="C22" s="237"/>
      <c r="D22" s="14" t="s">
        <v>155</v>
      </c>
      <c r="E22" s="71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159"/>
      <c r="Y22" s="17">
        <f t="shared" si="0"/>
        <v>17</v>
      </c>
      <c r="Z22" s="17"/>
      <c r="AA22" s="17"/>
      <c r="AB22" s="16"/>
      <c r="AC22" s="16"/>
      <c r="AD22" s="16">
        <v>1.5</v>
      </c>
      <c r="AE22" s="16">
        <v>0.5</v>
      </c>
      <c r="AF22" s="45">
        <v>19</v>
      </c>
    </row>
    <row r="23" spans="1:32" ht="26.25" customHeight="1">
      <c r="A23" s="38">
        <v>18</v>
      </c>
      <c r="B23" s="236"/>
      <c r="C23" s="237"/>
      <c r="D23" s="14" t="s">
        <v>156</v>
      </c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159"/>
      <c r="Y23" s="17">
        <f t="shared" si="0"/>
        <v>17</v>
      </c>
      <c r="Z23" s="17"/>
      <c r="AA23" s="17"/>
      <c r="AB23" s="16"/>
      <c r="AC23" s="16"/>
      <c r="AD23" s="16">
        <v>1.5</v>
      </c>
      <c r="AE23" s="16">
        <v>0.5</v>
      </c>
      <c r="AF23" s="45">
        <v>19</v>
      </c>
    </row>
    <row r="24" spans="1:32" ht="24" customHeight="1">
      <c r="A24" s="38">
        <v>19</v>
      </c>
      <c r="B24" s="236"/>
      <c r="C24" s="237"/>
      <c r="D24" s="14" t="s">
        <v>151</v>
      </c>
      <c r="E24" s="71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159"/>
      <c r="Y24" s="17">
        <f t="shared" si="0"/>
        <v>17</v>
      </c>
      <c r="Z24" s="17"/>
      <c r="AA24" s="17"/>
      <c r="AB24" s="16"/>
      <c r="AC24" s="16"/>
      <c r="AD24" s="16">
        <v>1.5</v>
      </c>
      <c r="AE24" s="16">
        <v>0.5</v>
      </c>
      <c r="AF24" s="45">
        <v>19</v>
      </c>
    </row>
    <row r="25" spans="1:32" ht="27.75" customHeight="1">
      <c r="A25" s="38">
        <v>20</v>
      </c>
      <c r="B25" s="236"/>
      <c r="C25" s="237"/>
      <c r="D25" s="14" t="s">
        <v>152</v>
      </c>
      <c r="E25" s="71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159"/>
      <c r="Y25" s="17">
        <f t="shared" si="0"/>
        <v>17</v>
      </c>
      <c r="Z25" s="17"/>
      <c r="AA25" s="17"/>
      <c r="AB25" s="16"/>
      <c r="AC25" s="16"/>
      <c r="AD25" s="16">
        <v>1.5</v>
      </c>
      <c r="AE25" s="16">
        <v>0.5</v>
      </c>
      <c r="AF25" s="45">
        <v>19</v>
      </c>
    </row>
    <row r="26" spans="1:32" ht="29.25" customHeight="1">
      <c r="A26" s="38">
        <v>21</v>
      </c>
      <c r="B26" s="236"/>
      <c r="C26" s="237"/>
      <c r="D26" s="14" t="s">
        <v>150</v>
      </c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159"/>
      <c r="Y26" s="17">
        <f t="shared" si="0"/>
        <v>17</v>
      </c>
      <c r="Z26" s="17"/>
      <c r="AA26" s="17"/>
      <c r="AB26" s="16"/>
      <c r="AC26" s="16"/>
      <c r="AD26" s="16">
        <v>1.5</v>
      </c>
      <c r="AE26" s="16">
        <v>0.5</v>
      </c>
      <c r="AF26" s="45">
        <v>19</v>
      </c>
    </row>
    <row r="27" spans="1:32" ht="18.600000000000001" customHeight="1">
      <c r="A27" s="38">
        <v>22</v>
      </c>
      <c r="B27" s="236"/>
      <c r="C27" s="237"/>
      <c r="D27" s="14" t="s">
        <v>155</v>
      </c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159"/>
      <c r="Y27" s="17">
        <f t="shared" si="0"/>
        <v>17</v>
      </c>
      <c r="Z27" s="17"/>
      <c r="AA27" s="17"/>
      <c r="AB27" s="16"/>
      <c r="AC27" s="16"/>
      <c r="AD27" s="16">
        <v>1.5</v>
      </c>
      <c r="AE27" s="16">
        <v>0.5</v>
      </c>
      <c r="AF27" s="45">
        <v>19</v>
      </c>
    </row>
    <row r="28" spans="1:32" ht="18.600000000000001" customHeight="1">
      <c r="A28" s="38">
        <v>23</v>
      </c>
      <c r="B28" s="236"/>
      <c r="C28" s="237" t="s">
        <v>159</v>
      </c>
      <c r="D28" s="24" t="s">
        <v>162</v>
      </c>
      <c r="E28" s="71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159"/>
      <c r="Y28" s="17">
        <f t="shared" si="0"/>
        <v>17</v>
      </c>
      <c r="Z28" s="17"/>
      <c r="AA28" s="17"/>
      <c r="AB28" s="16"/>
      <c r="AC28" s="16"/>
      <c r="AD28" s="16">
        <v>1.5</v>
      </c>
      <c r="AE28" s="16">
        <v>0.5</v>
      </c>
      <c r="AF28" s="45">
        <v>19</v>
      </c>
    </row>
    <row r="29" spans="1:32" ht="18.600000000000001" customHeight="1">
      <c r="A29" s="38">
        <v>24</v>
      </c>
      <c r="B29" s="236"/>
      <c r="C29" s="237"/>
      <c r="D29" s="24" t="s">
        <v>167</v>
      </c>
      <c r="E29" s="71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159"/>
      <c r="Y29" s="17">
        <f t="shared" si="0"/>
        <v>17</v>
      </c>
      <c r="Z29" s="17"/>
      <c r="AA29" s="17"/>
      <c r="AB29" s="16"/>
      <c r="AC29" s="16"/>
      <c r="AD29" s="16">
        <v>1.5</v>
      </c>
      <c r="AE29" s="16">
        <v>0.5</v>
      </c>
      <c r="AF29" s="45">
        <v>19</v>
      </c>
    </row>
    <row r="30" spans="1:32" ht="18.600000000000001" customHeight="1">
      <c r="A30" s="38">
        <v>25</v>
      </c>
      <c r="B30" s="236"/>
      <c r="C30" s="237"/>
      <c r="D30" s="24" t="s">
        <v>168</v>
      </c>
      <c r="E30" s="71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159"/>
      <c r="Y30" s="17">
        <f t="shared" si="0"/>
        <v>17</v>
      </c>
      <c r="Z30" s="17"/>
      <c r="AA30" s="17"/>
      <c r="AB30" s="16"/>
      <c r="AC30" s="16"/>
      <c r="AD30" s="16">
        <v>1.5</v>
      </c>
      <c r="AE30" s="16">
        <v>0.5</v>
      </c>
      <c r="AF30" s="45">
        <v>19</v>
      </c>
    </row>
    <row r="31" spans="1:32" ht="22.5" customHeight="1">
      <c r="A31" s="38">
        <v>26</v>
      </c>
      <c r="B31" s="236"/>
      <c r="C31" s="119"/>
      <c r="D31" s="24" t="s">
        <v>163</v>
      </c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159"/>
      <c r="Y31" s="17">
        <f t="shared" si="0"/>
        <v>17</v>
      </c>
      <c r="Z31" s="17"/>
      <c r="AA31" s="17"/>
      <c r="AB31" s="16"/>
      <c r="AC31" s="16"/>
      <c r="AD31" s="16">
        <v>1.5</v>
      </c>
      <c r="AE31" s="16">
        <v>0.5</v>
      </c>
      <c r="AF31" s="45">
        <v>19</v>
      </c>
    </row>
    <row r="32" spans="1:32" ht="32.25" customHeight="1">
      <c r="A32" s="38">
        <v>27</v>
      </c>
      <c r="B32" s="235" t="s">
        <v>270</v>
      </c>
      <c r="C32" s="237" t="s">
        <v>269</v>
      </c>
      <c r="D32" s="46" t="s">
        <v>140</v>
      </c>
      <c r="E32" s="71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159"/>
      <c r="Y32" s="17">
        <f t="shared" si="0"/>
        <v>17</v>
      </c>
      <c r="Z32" s="25"/>
      <c r="AA32" s="25"/>
      <c r="AB32" s="27"/>
      <c r="AC32" s="27"/>
      <c r="AD32" s="16">
        <v>1.5</v>
      </c>
      <c r="AE32" s="16">
        <v>0.5</v>
      </c>
      <c r="AF32" s="45">
        <v>19</v>
      </c>
    </row>
    <row r="33" spans="1:32" ht="34.5" customHeight="1">
      <c r="A33" s="38">
        <v>28</v>
      </c>
      <c r="B33" s="207"/>
      <c r="C33" s="119"/>
      <c r="D33" s="46" t="s">
        <v>141</v>
      </c>
      <c r="E33" s="71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159"/>
      <c r="Y33" s="17">
        <f t="shared" si="0"/>
        <v>17</v>
      </c>
      <c r="Z33" s="25"/>
      <c r="AA33" s="25"/>
      <c r="AB33" s="27"/>
      <c r="AC33" s="27"/>
      <c r="AD33" s="16">
        <v>1.5</v>
      </c>
      <c r="AE33" s="16">
        <v>0.5</v>
      </c>
      <c r="AF33" s="45">
        <v>19</v>
      </c>
    </row>
    <row r="34" spans="1:32" ht="38.25" customHeight="1">
      <c r="A34" s="38">
        <v>29</v>
      </c>
      <c r="B34" s="207"/>
      <c r="C34" s="237" t="s">
        <v>142</v>
      </c>
      <c r="D34" s="14" t="s">
        <v>153</v>
      </c>
      <c r="E34" s="71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159"/>
      <c r="Y34" s="17">
        <f t="shared" si="0"/>
        <v>17</v>
      </c>
      <c r="Z34" s="25"/>
      <c r="AA34" s="25"/>
      <c r="AB34" s="27"/>
      <c r="AC34" s="27"/>
      <c r="AD34" s="16">
        <v>1.5</v>
      </c>
      <c r="AE34" s="16">
        <v>0.5</v>
      </c>
      <c r="AF34" s="45">
        <v>19</v>
      </c>
    </row>
    <row r="35" spans="1:32" ht="42.75" customHeight="1">
      <c r="A35" s="38">
        <v>30</v>
      </c>
      <c r="B35" s="207"/>
      <c r="C35" s="119"/>
      <c r="D35" s="14" t="s">
        <v>154</v>
      </c>
      <c r="E35" s="71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159"/>
      <c r="Y35" s="17">
        <f t="shared" si="0"/>
        <v>17</v>
      </c>
      <c r="Z35" s="25"/>
      <c r="AA35" s="25"/>
      <c r="AB35" s="27"/>
      <c r="AC35" s="27"/>
      <c r="AD35" s="16">
        <v>1.5</v>
      </c>
      <c r="AE35" s="16">
        <v>0.5</v>
      </c>
      <c r="AF35" s="45">
        <v>19</v>
      </c>
    </row>
    <row r="36" spans="1:32" ht="35.25" customHeight="1">
      <c r="A36" s="38">
        <v>31</v>
      </c>
      <c r="B36" s="207"/>
      <c r="C36" s="119"/>
      <c r="D36" s="14" t="s">
        <v>157</v>
      </c>
      <c r="E36" s="71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159"/>
      <c r="Y36" s="17">
        <f t="shared" si="0"/>
        <v>17</v>
      </c>
      <c r="Z36" s="25"/>
      <c r="AA36" s="25"/>
      <c r="AB36" s="27"/>
      <c r="AC36" s="27"/>
      <c r="AD36" s="16">
        <v>1.5</v>
      </c>
      <c r="AE36" s="16">
        <v>0.5</v>
      </c>
      <c r="AF36" s="45">
        <v>19</v>
      </c>
    </row>
    <row r="37" spans="1:32" ht="42" customHeight="1">
      <c r="A37" s="38">
        <v>32</v>
      </c>
      <c r="B37" s="207"/>
      <c r="C37" s="119"/>
      <c r="D37" s="14" t="s">
        <v>158</v>
      </c>
      <c r="E37" s="71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159"/>
      <c r="Y37" s="17">
        <f t="shared" si="0"/>
        <v>17</v>
      </c>
      <c r="Z37" s="25"/>
      <c r="AA37" s="25"/>
      <c r="AB37" s="27"/>
      <c r="AC37" s="27"/>
      <c r="AD37" s="16">
        <v>1.5</v>
      </c>
      <c r="AE37" s="16">
        <v>0.5</v>
      </c>
      <c r="AF37" s="45">
        <v>19</v>
      </c>
    </row>
    <row r="38" spans="1:32" ht="33.75" customHeight="1">
      <c r="A38" s="38">
        <v>33</v>
      </c>
      <c r="B38" s="207"/>
      <c r="C38" s="237" t="s">
        <v>159</v>
      </c>
      <c r="D38" s="24" t="s">
        <v>165</v>
      </c>
      <c r="E38" s="71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159"/>
      <c r="Y38" s="17">
        <f t="shared" si="0"/>
        <v>17</v>
      </c>
      <c r="Z38" s="25"/>
      <c r="AA38" s="25"/>
      <c r="AB38" s="27"/>
      <c r="AC38" s="27"/>
      <c r="AD38" s="16">
        <v>1.5</v>
      </c>
      <c r="AE38" s="16">
        <v>0.5</v>
      </c>
      <c r="AF38" s="45">
        <v>19</v>
      </c>
    </row>
    <row r="39" spans="1:32" ht="36" customHeight="1">
      <c r="A39" s="38">
        <v>34</v>
      </c>
      <c r="B39" s="207"/>
      <c r="C39" s="119"/>
      <c r="D39" s="24" t="s">
        <v>166</v>
      </c>
      <c r="E39" s="74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160"/>
      <c r="Y39" s="17">
        <f t="shared" si="0"/>
        <v>17</v>
      </c>
      <c r="Z39" s="25"/>
      <c r="AA39" s="25"/>
      <c r="AB39" s="27"/>
      <c r="AC39" s="27"/>
      <c r="AD39" s="16">
        <v>1.5</v>
      </c>
      <c r="AE39" s="16">
        <v>0.5</v>
      </c>
      <c r="AF39" s="45">
        <v>19</v>
      </c>
    </row>
    <row r="40" spans="1:32">
      <c r="L40" s="223"/>
      <c r="M40" s="223"/>
      <c r="N40" s="223"/>
      <c r="O40" s="223"/>
      <c r="P40" s="223"/>
    </row>
  </sheetData>
  <mergeCells count="31">
    <mergeCell ref="C28:C31"/>
    <mergeCell ref="B3:B5"/>
    <mergeCell ref="B17:B31"/>
    <mergeCell ref="B32:B39"/>
    <mergeCell ref="C32:C33"/>
    <mergeCell ref="C34:C37"/>
    <mergeCell ref="C38:C39"/>
    <mergeCell ref="C6:C8"/>
    <mergeCell ref="B6:B16"/>
    <mergeCell ref="C14:C16"/>
    <mergeCell ref="C17:C18"/>
    <mergeCell ref="C19:C27"/>
    <mergeCell ref="AA2:AA5"/>
    <mergeCell ref="AB2:AB5"/>
    <mergeCell ref="E6:S16"/>
    <mergeCell ref="L40:P40"/>
    <mergeCell ref="A1:AF1"/>
    <mergeCell ref="A2:A5"/>
    <mergeCell ref="B2:D2"/>
    <mergeCell ref="Y2:Y5"/>
    <mergeCell ref="Z2:Z5"/>
    <mergeCell ref="AC2:AC5"/>
    <mergeCell ref="AD2:AD5"/>
    <mergeCell ref="AF2:AF5"/>
    <mergeCell ref="X17:X39"/>
    <mergeCell ref="AE2:AE5"/>
    <mergeCell ref="C3:C5"/>
    <mergeCell ref="D3:D5"/>
    <mergeCell ref="T6:V16"/>
    <mergeCell ref="W6:X16"/>
    <mergeCell ref="C9:C13"/>
  </mergeCells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3"/>
  <dimension ref="A1:AF40"/>
  <sheetViews>
    <sheetView tabSelected="1" topLeftCell="A10" workbookViewId="0">
      <selection activeCell="Z23" sqref="Z23"/>
    </sheetView>
  </sheetViews>
  <sheetFormatPr defaultRowHeight="14.25"/>
  <cols>
    <col min="1" max="1" width="4" customWidth="1"/>
    <col min="2" max="2" width="2.5" customWidth="1"/>
    <col min="3" max="3" width="5" customWidth="1"/>
    <col min="4" max="4" width="13.875" customWidth="1"/>
    <col min="5" max="5" width="4.375" customWidth="1"/>
    <col min="6" max="6" width="4.5" customWidth="1"/>
    <col min="7" max="7" width="5.5" customWidth="1"/>
    <col min="8" max="8" width="3.75" customWidth="1"/>
    <col min="9" max="10" width="5.875" customWidth="1"/>
    <col min="11" max="11" width="5.625" customWidth="1"/>
    <col min="12" max="12" width="4.375" customWidth="1"/>
    <col min="13" max="13" width="7.5" customWidth="1"/>
    <col min="14" max="14" width="7.125" customWidth="1"/>
    <col min="15" max="15" width="5.875" customWidth="1"/>
    <col min="16" max="16" width="6.625" customWidth="1"/>
    <col min="17" max="17" width="7.125" customWidth="1"/>
    <col min="18" max="21" width="5.5" customWidth="1"/>
    <col min="22" max="22" width="4.375" customWidth="1"/>
    <col min="23" max="24" width="3.875" customWidth="1"/>
    <col min="25" max="25" width="5" customWidth="1"/>
    <col min="26" max="26" width="5.125" customWidth="1"/>
    <col min="27" max="27" width="4.75" customWidth="1"/>
    <col min="28" max="28" width="5" customWidth="1"/>
    <col min="29" max="29" width="4.375" customWidth="1"/>
    <col min="30" max="30" width="5.5" customWidth="1"/>
    <col min="31" max="31" width="4.625" customWidth="1"/>
    <col min="32" max="32" width="4.25" customWidth="1"/>
  </cols>
  <sheetData>
    <row r="1" spans="1:32" ht="30" customHeight="1" thickBot="1">
      <c r="A1" s="130" t="s">
        <v>281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</row>
    <row r="2" spans="1:32">
      <c r="A2" s="132" t="s">
        <v>0</v>
      </c>
      <c r="B2" s="134" t="s">
        <v>1</v>
      </c>
      <c r="C2" s="134"/>
      <c r="D2" s="134"/>
      <c r="E2" s="1">
        <v>1</v>
      </c>
      <c r="F2" s="1">
        <v>2</v>
      </c>
      <c r="G2" s="1">
        <v>3</v>
      </c>
      <c r="H2" s="1">
        <v>4</v>
      </c>
      <c r="I2" s="1">
        <v>5</v>
      </c>
      <c r="J2" s="1">
        <v>6</v>
      </c>
      <c r="K2" s="1">
        <v>7</v>
      </c>
      <c r="L2" s="1">
        <v>8</v>
      </c>
      <c r="M2" s="1">
        <v>9</v>
      </c>
      <c r="N2" s="1">
        <v>10</v>
      </c>
      <c r="O2" s="1">
        <v>11</v>
      </c>
      <c r="P2" s="1">
        <v>12</v>
      </c>
      <c r="Q2" s="1">
        <v>13</v>
      </c>
      <c r="R2" s="1">
        <v>14</v>
      </c>
      <c r="S2" s="1">
        <v>15</v>
      </c>
      <c r="T2" s="1">
        <v>16</v>
      </c>
      <c r="U2" s="1">
        <v>17</v>
      </c>
      <c r="V2" s="1">
        <v>18</v>
      </c>
      <c r="W2" s="1">
        <v>19</v>
      </c>
      <c r="X2" s="1">
        <v>20</v>
      </c>
      <c r="Y2" s="123" t="s">
        <v>2</v>
      </c>
      <c r="Z2" s="123" t="s">
        <v>3</v>
      </c>
      <c r="AA2" s="123" t="s">
        <v>4</v>
      </c>
      <c r="AB2" s="123" t="s">
        <v>5</v>
      </c>
      <c r="AC2" s="123" t="s">
        <v>6</v>
      </c>
      <c r="AD2" s="123" t="s">
        <v>7</v>
      </c>
      <c r="AE2" s="123" t="s">
        <v>8</v>
      </c>
      <c r="AF2" s="125" t="s">
        <v>9</v>
      </c>
    </row>
    <row r="3" spans="1:32">
      <c r="A3" s="133"/>
      <c r="B3" s="119" t="s">
        <v>10</v>
      </c>
      <c r="C3" s="121" t="s">
        <v>11</v>
      </c>
      <c r="D3" s="121" t="s">
        <v>12</v>
      </c>
      <c r="E3" s="3" t="s">
        <v>218</v>
      </c>
      <c r="F3" s="3" t="s">
        <v>220</v>
      </c>
      <c r="G3" s="3" t="s">
        <v>222</v>
      </c>
      <c r="H3" s="3" t="s">
        <v>224</v>
      </c>
      <c r="I3" s="3" t="s">
        <v>226</v>
      </c>
      <c r="J3" s="3" t="s">
        <v>228</v>
      </c>
      <c r="K3" s="3" t="s">
        <v>230</v>
      </c>
      <c r="L3" s="3" t="s">
        <v>232</v>
      </c>
      <c r="M3" s="3" t="s">
        <v>234</v>
      </c>
      <c r="N3" s="3" t="s">
        <v>236</v>
      </c>
      <c r="O3" s="3" t="s">
        <v>238</v>
      </c>
      <c r="P3" s="3" t="s">
        <v>240</v>
      </c>
      <c r="Q3" s="3" t="s">
        <v>242</v>
      </c>
      <c r="R3" s="3" t="s">
        <v>244</v>
      </c>
      <c r="S3" s="3" t="s">
        <v>246</v>
      </c>
      <c r="T3" s="3" t="s">
        <v>248</v>
      </c>
      <c r="U3" s="3" t="s">
        <v>250</v>
      </c>
      <c r="V3" s="3" t="s">
        <v>252</v>
      </c>
      <c r="W3" s="3" t="s">
        <v>254</v>
      </c>
      <c r="X3" s="3" t="s">
        <v>256</v>
      </c>
      <c r="Y3" s="124"/>
      <c r="Z3" s="124"/>
      <c r="AA3" s="124"/>
      <c r="AB3" s="124"/>
      <c r="AC3" s="124"/>
      <c r="AD3" s="124"/>
      <c r="AE3" s="124"/>
      <c r="AF3" s="126"/>
    </row>
    <row r="4" spans="1:32">
      <c r="A4" s="133"/>
      <c r="B4" s="119"/>
      <c r="C4" s="121"/>
      <c r="D4" s="121"/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4" t="s">
        <v>13</v>
      </c>
      <c r="N4" s="4" t="s">
        <v>13</v>
      </c>
      <c r="O4" s="4" t="s">
        <v>13</v>
      </c>
      <c r="P4" s="4" t="s">
        <v>13</v>
      </c>
      <c r="Q4" s="4" t="s">
        <v>13</v>
      </c>
      <c r="R4" s="4" t="s">
        <v>13</v>
      </c>
      <c r="S4" s="4" t="s">
        <v>13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13</v>
      </c>
      <c r="Y4" s="124"/>
      <c r="Z4" s="124"/>
      <c r="AA4" s="124"/>
      <c r="AB4" s="124"/>
      <c r="AC4" s="124"/>
      <c r="AD4" s="124"/>
      <c r="AE4" s="124"/>
      <c r="AF4" s="126"/>
    </row>
    <row r="5" spans="1:32">
      <c r="A5" s="133"/>
      <c r="B5" s="119"/>
      <c r="C5" s="121"/>
      <c r="D5" s="121"/>
      <c r="E5" s="3" t="s">
        <v>219</v>
      </c>
      <c r="F5" s="3" t="s">
        <v>221</v>
      </c>
      <c r="G5" s="3" t="s">
        <v>223</v>
      </c>
      <c r="H5" s="3" t="s">
        <v>225</v>
      </c>
      <c r="I5" s="3" t="s">
        <v>227</v>
      </c>
      <c r="J5" s="3" t="s">
        <v>229</v>
      </c>
      <c r="K5" s="3" t="s">
        <v>231</v>
      </c>
      <c r="L5" s="3" t="s">
        <v>233</v>
      </c>
      <c r="M5" s="3" t="s">
        <v>235</v>
      </c>
      <c r="N5" s="3" t="s">
        <v>237</v>
      </c>
      <c r="O5" s="3" t="s">
        <v>239</v>
      </c>
      <c r="P5" s="3" t="s">
        <v>241</v>
      </c>
      <c r="Q5" s="3" t="s">
        <v>243</v>
      </c>
      <c r="R5" s="3" t="s">
        <v>245</v>
      </c>
      <c r="S5" s="3" t="s">
        <v>247</v>
      </c>
      <c r="T5" s="3" t="s">
        <v>249</v>
      </c>
      <c r="U5" s="3" t="s">
        <v>251</v>
      </c>
      <c r="V5" s="3" t="s">
        <v>253</v>
      </c>
      <c r="W5" s="3" t="s">
        <v>255</v>
      </c>
      <c r="X5" s="3" t="s">
        <v>257</v>
      </c>
      <c r="Y5" s="124"/>
      <c r="Z5" s="124"/>
      <c r="AA5" s="124"/>
      <c r="AB5" s="124"/>
      <c r="AC5" s="124"/>
      <c r="AD5" s="124"/>
      <c r="AE5" s="124"/>
      <c r="AF5" s="126"/>
    </row>
    <row r="6" spans="1:32" ht="19.5" customHeight="1">
      <c r="A6" s="37">
        <v>1</v>
      </c>
      <c r="B6" s="120" t="s">
        <v>169</v>
      </c>
      <c r="C6" s="119" t="s">
        <v>170</v>
      </c>
      <c r="D6" s="14" t="s">
        <v>171</v>
      </c>
      <c r="E6" s="150" t="s">
        <v>280</v>
      </c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 t="s">
        <v>262</v>
      </c>
      <c r="U6" s="150"/>
      <c r="V6" s="150"/>
      <c r="W6" s="101"/>
      <c r="X6" s="99"/>
      <c r="Y6" s="48"/>
      <c r="Z6" s="49">
        <v>15</v>
      </c>
      <c r="AA6" s="49"/>
      <c r="AB6" s="50"/>
      <c r="AC6" s="50"/>
      <c r="AD6" s="50">
        <v>3</v>
      </c>
      <c r="AE6" s="50"/>
      <c r="AF6" s="51">
        <v>18</v>
      </c>
    </row>
    <row r="7" spans="1:32" ht="19.5" customHeight="1">
      <c r="A7" s="37">
        <v>2</v>
      </c>
      <c r="B7" s="207"/>
      <c r="C7" s="119"/>
      <c r="D7" s="14" t="s">
        <v>172</v>
      </c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02"/>
      <c r="X7" s="100"/>
      <c r="Y7" s="48"/>
      <c r="Z7" s="49">
        <v>15</v>
      </c>
      <c r="AA7" s="49"/>
      <c r="AB7" s="50"/>
      <c r="AC7" s="50"/>
      <c r="AD7" s="50">
        <v>3</v>
      </c>
      <c r="AE7" s="50"/>
      <c r="AF7" s="51">
        <v>18</v>
      </c>
    </row>
    <row r="8" spans="1:32" ht="19.5" customHeight="1">
      <c r="A8" s="37">
        <v>3</v>
      </c>
      <c r="B8" s="207"/>
      <c r="C8" s="119"/>
      <c r="D8" s="14" t="s">
        <v>173</v>
      </c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02"/>
      <c r="X8" s="100"/>
      <c r="Y8" s="48"/>
      <c r="Z8" s="49">
        <v>15</v>
      </c>
      <c r="AA8" s="49"/>
      <c r="AB8" s="50"/>
      <c r="AC8" s="50"/>
      <c r="AD8" s="50">
        <v>3</v>
      </c>
      <c r="AE8" s="50"/>
      <c r="AF8" s="51">
        <v>18</v>
      </c>
    </row>
    <row r="9" spans="1:32" ht="19.5" customHeight="1">
      <c r="A9" s="37">
        <v>4</v>
      </c>
      <c r="B9" s="207"/>
      <c r="C9" s="119"/>
      <c r="D9" s="14" t="s">
        <v>175</v>
      </c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02"/>
      <c r="X9" s="100"/>
      <c r="Y9" s="48"/>
      <c r="Z9" s="49">
        <v>15</v>
      </c>
      <c r="AA9" s="49"/>
      <c r="AB9" s="50"/>
      <c r="AC9" s="50"/>
      <c r="AD9" s="50">
        <v>3</v>
      </c>
      <c r="AE9" s="50"/>
      <c r="AF9" s="51">
        <v>18</v>
      </c>
    </row>
    <row r="10" spans="1:32" ht="21.75" customHeight="1">
      <c r="A10" s="37">
        <v>5</v>
      </c>
      <c r="B10" s="207"/>
      <c r="C10" s="119"/>
      <c r="D10" s="14" t="s">
        <v>176</v>
      </c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02"/>
      <c r="X10" s="100"/>
      <c r="Y10" s="48"/>
      <c r="Z10" s="49">
        <v>15</v>
      </c>
      <c r="AA10" s="49"/>
      <c r="AB10" s="50"/>
      <c r="AC10" s="50"/>
      <c r="AD10" s="50">
        <v>3</v>
      </c>
      <c r="AE10" s="50"/>
      <c r="AF10" s="51">
        <v>18</v>
      </c>
    </row>
    <row r="11" spans="1:32" ht="21.75" customHeight="1">
      <c r="A11" s="37">
        <v>6</v>
      </c>
      <c r="B11" s="207"/>
      <c r="C11" s="237" t="s">
        <v>273</v>
      </c>
      <c r="D11" s="14" t="s">
        <v>184</v>
      </c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02"/>
      <c r="X11" s="100"/>
      <c r="Y11" s="48"/>
      <c r="Z11" s="49">
        <v>15</v>
      </c>
      <c r="AA11" s="49"/>
      <c r="AB11" s="50"/>
      <c r="AC11" s="50"/>
      <c r="AD11" s="50">
        <v>3</v>
      </c>
      <c r="AE11" s="50"/>
      <c r="AF11" s="51">
        <v>18</v>
      </c>
    </row>
    <row r="12" spans="1:32" ht="21.75" customHeight="1">
      <c r="A12" s="37">
        <v>7</v>
      </c>
      <c r="B12" s="207"/>
      <c r="C12" s="119"/>
      <c r="D12" s="14" t="s">
        <v>185</v>
      </c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02"/>
      <c r="X12" s="100"/>
      <c r="Y12" s="48"/>
      <c r="Z12" s="49">
        <v>15</v>
      </c>
      <c r="AA12" s="49"/>
      <c r="AB12" s="50"/>
      <c r="AC12" s="50"/>
      <c r="AD12" s="50">
        <v>3</v>
      </c>
      <c r="AE12" s="50"/>
      <c r="AF12" s="51">
        <v>18</v>
      </c>
    </row>
    <row r="13" spans="1:32" ht="21.75" customHeight="1">
      <c r="A13" s="37">
        <v>8</v>
      </c>
      <c r="B13" s="207"/>
      <c r="C13" s="119"/>
      <c r="D13" s="14" t="s">
        <v>188</v>
      </c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02"/>
      <c r="X13" s="100"/>
      <c r="Y13" s="48"/>
      <c r="Z13" s="49">
        <v>15</v>
      </c>
      <c r="AA13" s="49"/>
      <c r="AB13" s="50"/>
      <c r="AC13" s="50"/>
      <c r="AD13" s="50">
        <v>3</v>
      </c>
      <c r="AE13" s="50"/>
      <c r="AF13" s="51">
        <v>18</v>
      </c>
    </row>
    <row r="14" spans="1:32" ht="21.75" customHeight="1">
      <c r="A14" s="37">
        <v>9</v>
      </c>
      <c r="B14" s="207"/>
      <c r="C14" s="237" t="s">
        <v>274</v>
      </c>
      <c r="D14" s="14" t="s">
        <v>193</v>
      </c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02"/>
      <c r="X14" s="100"/>
      <c r="Y14" s="48"/>
      <c r="Z14" s="49">
        <v>15</v>
      </c>
      <c r="AA14" s="49"/>
      <c r="AB14" s="50"/>
      <c r="AC14" s="50"/>
      <c r="AD14" s="50">
        <v>3</v>
      </c>
      <c r="AE14" s="50"/>
      <c r="AF14" s="51">
        <v>18</v>
      </c>
    </row>
    <row r="15" spans="1:32" ht="29.25" customHeight="1">
      <c r="A15" s="37">
        <v>10</v>
      </c>
      <c r="B15" s="207"/>
      <c r="C15" s="119"/>
      <c r="D15" s="14" t="s">
        <v>194</v>
      </c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02"/>
      <c r="X15" s="100"/>
      <c r="Y15" s="48"/>
      <c r="Z15" s="49">
        <v>15</v>
      </c>
      <c r="AA15" s="49"/>
      <c r="AB15" s="50"/>
      <c r="AC15" s="50"/>
      <c r="AD15" s="50">
        <v>3</v>
      </c>
      <c r="AE15" s="50"/>
      <c r="AF15" s="51">
        <v>18</v>
      </c>
    </row>
    <row r="16" spans="1:32" ht="26.25" customHeight="1">
      <c r="A16" s="37">
        <v>11</v>
      </c>
      <c r="B16" s="207"/>
      <c r="C16" s="98" t="s">
        <v>275</v>
      </c>
      <c r="D16" s="14" t="s">
        <v>200</v>
      </c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02"/>
      <c r="X16" s="100"/>
      <c r="Y16" s="48"/>
      <c r="Z16" s="49">
        <v>15</v>
      </c>
      <c r="AA16" s="49"/>
      <c r="AB16" s="50"/>
      <c r="AC16" s="50"/>
      <c r="AD16" s="50">
        <v>3</v>
      </c>
      <c r="AE16" s="50"/>
      <c r="AF16" s="51">
        <v>18</v>
      </c>
    </row>
    <row r="17" spans="1:32" ht="21.75" customHeight="1">
      <c r="A17" s="37">
        <v>12</v>
      </c>
      <c r="B17" s="207"/>
      <c r="C17" s="237" t="s">
        <v>276</v>
      </c>
      <c r="D17" s="14" t="s">
        <v>204</v>
      </c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02"/>
      <c r="X17" s="100"/>
      <c r="Y17" s="48"/>
      <c r="Z17" s="49">
        <v>15</v>
      </c>
      <c r="AA17" s="49"/>
      <c r="AB17" s="50"/>
      <c r="AC17" s="50"/>
      <c r="AD17" s="50">
        <v>3</v>
      </c>
      <c r="AE17" s="50"/>
      <c r="AF17" s="51">
        <v>18</v>
      </c>
    </row>
    <row r="18" spans="1:32" ht="21.75" customHeight="1">
      <c r="A18" s="37">
        <v>13</v>
      </c>
      <c r="B18" s="208"/>
      <c r="C18" s="119"/>
      <c r="D18" s="14" t="s">
        <v>205</v>
      </c>
      <c r="E18" s="160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02"/>
      <c r="X18" s="100"/>
      <c r="Y18" s="48"/>
      <c r="Z18" s="49">
        <v>15</v>
      </c>
      <c r="AA18" s="49"/>
      <c r="AB18" s="50"/>
      <c r="AC18" s="50"/>
      <c r="AD18" s="50">
        <v>3</v>
      </c>
      <c r="AE18" s="50"/>
      <c r="AF18" s="51">
        <v>18</v>
      </c>
    </row>
    <row r="19" spans="1:32" ht="14.25" customHeight="1">
      <c r="A19" s="37">
        <v>14</v>
      </c>
      <c r="B19" s="120" t="s">
        <v>174</v>
      </c>
      <c r="C19" s="237" t="s">
        <v>170</v>
      </c>
      <c r="D19" s="14" t="s">
        <v>177</v>
      </c>
      <c r="E19" s="106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249" t="s">
        <v>267</v>
      </c>
      <c r="Y19" s="105">
        <f t="shared" ref="Y19:Y39" si="0">SUM(AF19-AE19-AD19-AC19-AB19-AA19-Z19)</f>
        <v>17</v>
      </c>
      <c r="Z19" s="49"/>
      <c r="AA19" s="49"/>
      <c r="AB19" s="50"/>
      <c r="AC19" s="50"/>
      <c r="AD19" s="50">
        <v>1.5</v>
      </c>
      <c r="AE19" s="50">
        <v>0.5</v>
      </c>
      <c r="AF19" s="51">
        <v>19</v>
      </c>
    </row>
    <row r="20" spans="1:32">
      <c r="A20" s="37">
        <v>15</v>
      </c>
      <c r="B20" s="207"/>
      <c r="C20" s="119"/>
      <c r="D20" s="14" t="s">
        <v>178</v>
      </c>
      <c r="E20" s="103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250"/>
      <c r="Y20" s="105">
        <f t="shared" si="0"/>
        <v>17</v>
      </c>
      <c r="Z20" s="49"/>
      <c r="AA20" s="49"/>
      <c r="AB20" s="50"/>
      <c r="AC20" s="50"/>
      <c r="AD20" s="50">
        <v>1.5</v>
      </c>
      <c r="AE20" s="50">
        <v>0.5</v>
      </c>
      <c r="AF20" s="51">
        <v>19</v>
      </c>
    </row>
    <row r="21" spans="1:32" ht="15.6" customHeight="1">
      <c r="A21" s="37">
        <v>16</v>
      </c>
      <c r="B21" s="207"/>
      <c r="C21" s="119"/>
      <c r="D21" s="14" t="s">
        <v>179</v>
      </c>
      <c r="E21" s="103"/>
      <c r="F21" s="252" t="s">
        <v>290</v>
      </c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4"/>
      <c r="X21" s="250"/>
      <c r="Y21" s="105">
        <f t="shared" si="0"/>
        <v>15</v>
      </c>
      <c r="Z21" s="49">
        <v>2</v>
      </c>
      <c r="AA21" s="49"/>
      <c r="AB21" s="50"/>
      <c r="AC21" s="50"/>
      <c r="AD21" s="50">
        <v>1.5</v>
      </c>
      <c r="AE21" s="50">
        <v>0.5</v>
      </c>
      <c r="AF21" s="51">
        <v>19</v>
      </c>
    </row>
    <row r="22" spans="1:32">
      <c r="A22" s="37">
        <v>17</v>
      </c>
      <c r="B22" s="207"/>
      <c r="C22" s="119"/>
      <c r="D22" s="14" t="s">
        <v>180</v>
      </c>
      <c r="E22" s="103"/>
      <c r="F22" s="255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7"/>
      <c r="X22" s="250"/>
      <c r="Y22" s="105">
        <f t="shared" si="0"/>
        <v>15</v>
      </c>
      <c r="Z22" s="49">
        <v>2</v>
      </c>
      <c r="AA22" s="49"/>
      <c r="AB22" s="50"/>
      <c r="AC22" s="50"/>
      <c r="AD22" s="50">
        <v>1.5</v>
      </c>
      <c r="AE22" s="50">
        <v>0.5</v>
      </c>
      <c r="AF22" s="51">
        <v>19</v>
      </c>
    </row>
    <row r="23" spans="1:32" ht="14.25" customHeight="1">
      <c r="A23" s="37">
        <v>18</v>
      </c>
      <c r="B23" s="207"/>
      <c r="C23" s="119"/>
      <c r="D23" s="14" t="s">
        <v>181</v>
      </c>
      <c r="E23" s="103"/>
      <c r="F23" s="258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60"/>
      <c r="X23" s="250"/>
      <c r="Y23" s="105">
        <f t="shared" si="0"/>
        <v>15</v>
      </c>
      <c r="Z23" s="49">
        <v>2</v>
      </c>
      <c r="AA23" s="49"/>
      <c r="AB23" s="50"/>
      <c r="AC23" s="50"/>
      <c r="AD23" s="50">
        <v>1.5</v>
      </c>
      <c r="AE23" s="50">
        <v>0.5</v>
      </c>
      <c r="AF23" s="51">
        <v>19</v>
      </c>
    </row>
    <row r="24" spans="1:32" ht="14.25" customHeight="1">
      <c r="A24" s="37">
        <v>19</v>
      </c>
      <c r="B24" s="207"/>
      <c r="C24" s="237" t="s">
        <v>277</v>
      </c>
      <c r="D24" s="14" t="s">
        <v>186</v>
      </c>
      <c r="E24" s="103"/>
      <c r="F24" s="264" t="s">
        <v>282</v>
      </c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6"/>
      <c r="X24" s="250"/>
      <c r="Y24" s="105">
        <f t="shared" si="0"/>
        <v>14</v>
      </c>
      <c r="Z24" s="49">
        <v>3</v>
      </c>
      <c r="AA24" s="49"/>
      <c r="AB24" s="50"/>
      <c r="AC24" s="50"/>
      <c r="AD24" s="50">
        <v>1.5</v>
      </c>
      <c r="AE24" s="50">
        <v>0.5</v>
      </c>
      <c r="AF24" s="51">
        <v>19</v>
      </c>
    </row>
    <row r="25" spans="1:32" ht="14.25" customHeight="1">
      <c r="A25" s="37">
        <v>20</v>
      </c>
      <c r="B25" s="207"/>
      <c r="C25" s="119"/>
      <c r="D25" s="14" t="s">
        <v>187</v>
      </c>
      <c r="E25" s="103"/>
      <c r="F25" s="267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9"/>
      <c r="X25" s="250"/>
      <c r="Y25" s="105">
        <f t="shared" si="0"/>
        <v>14</v>
      </c>
      <c r="Z25" s="49">
        <v>3</v>
      </c>
      <c r="AA25" s="49"/>
      <c r="AB25" s="50"/>
      <c r="AC25" s="50"/>
      <c r="AD25" s="50">
        <v>1.5</v>
      </c>
      <c r="AE25" s="50">
        <v>0.5</v>
      </c>
      <c r="AF25" s="51">
        <v>19</v>
      </c>
    </row>
    <row r="26" spans="1:32" ht="14.25" customHeight="1">
      <c r="A26" s="37">
        <v>21</v>
      </c>
      <c r="B26" s="207"/>
      <c r="C26" s="119"/>
      <c r="D26" s="14" t="s">
        <v>191</v>
      </c>
      <c r="E26" s="103"/>
      <c r="F26" s="261" t="s">
        <v>283</v>
      </c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3"/>
      <c r="X26" s="250"/>
      <c r="Y26" s="105">
        <f t="shared" si="0"/>
        <v>16</v>
      </c>
      <c r="Z26" s="49">
        <v>1</v>
      </c>
      <c r="AA26" s="49"/>
      <c r="AB26" s="50"/>
      <c r="AC26" s="50"/>
      <c r="AD26" s="50">
        <v>1.5</v>
      </c>
      <c r="AE26" s="50">
        <v>0.5</v>
      </c>
      <c r="AF26" s="51">
        <v>19</v>
      </c>
    </row>
    <row r="27" spans="1:32">
      <c r="A27" s="37">
        <v>22</v>
      </c>
      <c r="B27" s="207"/>
      <c r="C27" s="237" t="s">
        <v>192</v>
      </c>
      <c r="D27" s="14" t="s">
        <v>195</v>
      </c>
      <c r="E27" s="103"/>
      <c r="F27" s="264" t="s">
        <v>286</v>
      </c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6"/>
      <c r="X27" s="250"/>
      <c r="Y27" s="105">
        <f t="shared" si="0"/>
        <v>14</v>
      </c>
      <c r="Z27" s="49">
        <v>3</v>
      </c>
      <c r="AA27" s="49"/>
      <c r="AB27" s="50"/>
      <c r="AC27" s="50"/>
      <c r="AD27" s="50">
        <v>1.5</v>
      </c>
      <c r="AE27" s="50">
        <v>0.5</v>
      </c>
      <c r="AF27" s="51">
        <v>19</v>
      </c>
    </row>
    <row r="28" spans="1:32">
      <c r="A28" s="37">
        <v>23</v>
      </c>
      <c r="B28" s="207"/>
      <c r="C28" s="119"/>
      <c r="D28" s="14" t="s">
        <v>196</v>
      </c>
      <c r="E28" s="103"/>
      <c r="F28" s="267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9"/>
      <c r="X28" s="250"/>
      <c r="Y28" s="105">
        <f t="shared" si="0"/>
        <v>14</v>
      </c>
      <c r="Z28" s="49">
        <v>3</v>
      </c>
      <c r="AA28" s="49"/>
      <c r="AB28" s="50"/>
      <c r="AC28" s="50"/>
      <c r="AD28" s="50">
        <v>1.5</v>
      </c>
      <c r="AE28" s="50">
        <v>0.5</v>
      </c>
      <c r="AF28" s="51">
        <v>19</v>
      </c>
    </row>
    <row r="29" spans="1:32" ht="24">
      <c r="A29" s="37">
        <v>24</v>
      </c>
      <c r="B29" s="207"/>
      <c r="C29" s="98" t="s">
        <v>278</v>
      </c>
      <c r="D29" s="14" t="s">
        <v>201</v>
      </c>
      <c r="E29" s="103"/>
      <c r="F29" s="261" t="s">
        <v>287</v>
      </c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3"/>
      <c r="X29" s="250"/>
      <c r="Y29" s="105">
        <f t="shared" si="0"/>
        <v>14</v>
      </c>
      <c r="Z29" s="49">
        <v>3</v>
      </c>
      <c r="AA29" s="49"/>
      <c r="AB29" s="50"/>
      <c r="AC29" s="50"/>
      <c r="AD29" s="50">
        <v>1.5</v>
      </c>
      <c r="AE29" s="50">
        <v>0.5</v>
      </c>
      <c r="AF29" s="51">
        <v>19</v>
      </c>
    </row>
    <row r="30" spans="1:32">
      <c r="A30" s="37">
        <v>25</v>
      </c>
      <c r="B30" s="207"/>
      <c r="C30" s="237" t="s">
        <v>203</v>
      </c>
      <c r="D30" s="24" t="s">
        <v>206</v>
      </c>
      <c r="E30" s="103"/>
      <c r="F30" s="264" t="s">
        <v>284</v>
      </c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6"/>
      <c r="X30" s="250"/>
      <c r="Y30" s="105">
        <f t="shared" si="0"/>
        <v>15.5</v>
      </c>
      <c r="Z30" s="49">
        <v>1.5</v>
      </c>
      <c r="AA30" s="49"/>
      <c r="AB30" s="50"/>
      <c r="AC30" s="50"/>
      <c r="AD30" s="50">
        <v>1.5</v>
      </c>
      <c r="AE30" s="50">
        <v>0.5</v>
      </c>
      <c r="AF30" s="51">
        <v>19</v>
      </c>
    </row>
    <row r="31" spans="1:32">
      <c r="A31" s="37">
        <v>26</v>
      </c>
      <c r="B31" s="208"/>
      <c r="C31" s="119"/>
      <c r="D31" s="24" t="s">
        <v>207</v>
      </c>
      <c r="E31" s="103"/>
      <c r="F31" s="267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9"/>
      <c r="X31" s="250"/>
      <c r="Y31" s="105">
        <f t="shared" si="0"/>
        <v>15.5</v>
      </c>
      <c r="Z31" s="49">
        <v>1.5</v>
      </c>
      <c r="AA31" s="49"/>
      <c r="AB31" s="50"/>
      <c r="AC31" s="50"/>
      <c r="AD31" s="50">
        <v>1.5</v>
      </c>
      <c r="AE31" s="50">
        <v>0.5</v>
      </c>
      <c r="AF31" s="51">
        <v>19</v>
      </c>
    </row>
    <row r="32" spans="1:32" ht="28.5" customHeight="1">
      <c r="A32" s="37">
        <v>27</v>
      </c>
      <c r="B32" s="120" t="s">
        <v>98</v>
      </c>
      <c r="C32" s="97" t="s">
        <v>170</v>
      </c>
      <c r="D32" s="46" t="s">
        <v>182</v>
      </c>
      <c r="E32" s="103"/>
      <c r="F32" s="261" t="s">
        <v>289</v>
      </c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3"/>
      <c r="X32" s="250"/>
      <c r="Y32" s="105">
        <f t="shared" si="0"/>
        <v>16</v>
      </c>
      <c r="Z32" s="49">
        <v>1</v>
      </c>
      <c r="AA32" s="49"/>
      <c r="AB32" s="50"/>
      <c r="AC32" s="50"/>
      <c r="AD32" s="50">
        <v>1.5</v>
      </c>
      <c r="AE32" s="50">
        <v>0.5</v>
      </c>
      <c r="AF32" s="51">
        <v>19</v>
      </c>
    </row>
    <row r="33" spans="1:32" ht="15" customHeight="1">
      <c r="A33" s="37">
        <v>28</v>
      </c>
      <c r="B33" s="207"/>
      <c r="C33" s="237" t="s">
        <v>183</v>
      </c>
      <c r="D33" s="14" t="s">
        <v>189</v>
      </c>
      <c r="E33" s="103"/>
      <c r="F33" s="264" t="s">
        <v>283</v>
      </c>
      <c r="G33" s="265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6"/>
      <c r="X33" s="250"/>
      <c r="Y33" s="105">
        <f t="shared" si="0"/>
        <v>16</v>
      </c>
      <c r="Z33" s="49">
        <v>1</v>
      </c>
      <c r="AA33" s="49"/>
      <c r="AB33" s="50"/>
      <c r="AC33" s="50"/>
      <c r="AD33" s="50">
        <v>1.5</v>
      </c>
      <c r="AE33" s="50">
        <v>0.5</v>
      </c>
      <c r="AF33" s="51">
        <v>19</v>
      </c>
    </row>
    <row r="34" spans="1:32" ht="21" customHeight="1">
      <c r="A34" s="37">
        <v>29</v>
      </c>
      <c r="B34" s="207"/>
      <c r="C34" s="119"/>
      <c r="D34" s="14" t="s">
        <v>190</v>
      </c>
      <c r="E34" s="103"/>
      <c r="F34" s="267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9"/>
      <c r="X34" s="250"/>
      <c r="Y34" s="105">
        <f t="shared" si="0"/>
        <v>16</v>
      </c>
      <c r="Z34" s="49">
        <v>1</v>
      </c>
      <c r="AA34" s="49"/>
      <c r="AB34" s="50"/>
      <c r="AC34" s="50"/>
      <c r="AD34" s="50">
        <v>1.5</v>
      </c>
      <c r="AE34" s="50">
        <v>0.5</v>
      </c>
      <c r="AF34" s="51">
        <v>19</v>
      </c>
    </row>
    <row r="35" spans="1:32" ht="36" customHeight="1">
      <c r="A35" s="37">
        <v>30</v>
      </c>
      <c r="B35" s="207"/>
      <c r="C35" s="119" t="s">
        <v>192</v>
      </c>
      <c r="D35" s="14" t="s">
        <v>197</v>
      </c>
      <c r="E35" s="103"/>
      <c r="F35" s="264" t="s">
        <v>283</v>
      </c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6"/>
      <c r="X35" s="250"/>
      <c r="Y35" s="105">
        <f t="shared" si="0"/>
        <v>16</v>
      </c>
      <c r="Z35" s="49">
        <v>1</v>
      </c>
      <c r="AA35" s="49"/>
      <c r="AB35" s="50"/>
      <c r="AC35" s="50"/>
      <c r="AD35" s="50">
        <v>1.5</v>
      </c>
      <c r="AE35" s="50">
        <v>0.5</v>
      </c>
      <c r="AF35" s="51">
        <v>19</v>
      </c>
    </row>
    <row r="36" spans="1:32" ht="34.5" customHeight="1">
      <c r="A36" s="37">
        <v>31</v>
      </c>
      <c r="B36" s="207"/>
      <c r="C36" s="119"/>
      <c r="D36" s="14" t="s">
        <v>198</v>
      </c>
      <c r="E36" s="103"/>
      <c r="F36" s="267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9"/>
      <c r="X36" s="250"/>
      <c r="Y36" s="105">
        <f t="shared" si="0"/>
        <v>16</v>
      </c>
      <c r="Z36" s="49">
        <v>1</v>
      </c>
      <c r="AA36" s="49"/>
      <c r="AB36" s="50"/>
      <c r="AC36" s="50"/>
      <c r="AD36" s="50">
        <v>1.5</v>
      </c>
      <c r="AE36" s="50">
        <v>0.5</v>
      </c>
      <c r="AF36" s="51">
        <v>19</v>
      </c>
    </row>
    <row r="37" spans="1:32" ht="37.5" customHeight="1">
      <c r="A37" s="37">
        <v>32</v>
      </c>
      <c r="B37" s="207"/>
      <c r="C37" s="97" t="s">
        <v>199</v>
      </c>
      <c r="D37" s="14" t="s">
        <v>202</v>
      </c>
      <c r="E37" s="103"/>
      <c r="F37" s="261" t="s">
        <v>288</v>
      </c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3"/>
      <c r="X37" s="250"/>
      <c r="Y37" s="105">
        <f t="shared" si="0"/>
        <v>15</v>
      </c>
      <c r="Z37" s="49">
        <v>2</v>
      </c>
      <c r="AA37" s="49"/>
      <c r="AB37" s="50"/>
      <c r="AC37" s="50"/>
      <c r="AD37" s="50">
        <v>1.5</v>
      </c>
      <c r="AE37" s="50">
        <v>0.5</v>
      </c>
      <c r="AF37" s="51">
        <v>19</v>
      </c>
    </row>
    <row r="38" spans="1:32" ht="21.6" customHeight="1">
      <c r="A38" s="37">
        <v>33</v>
      </c>
      <c r="B38" s="207"/>
      <c r="C38" s="237" t="s">
        <v>279</v>
      </c>
      <c r="D38" s="24" t="s">
        <v>208</v>
      </c>
      <c r="E38" s="103"/>
      <c r="F38" s="264" t="s">
        <v>285</v>
      </c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6"/>
      <c r="X38" s="250"/>
      <c r="Y38" s="105">
        <f t="shared" si="0"/>
        <v>16.5</v>
      </c>
      <c r="Z38" s="53">
        <v>0.5</v>
      </c>
      <c r="AA38" s="53"/>
      <c r="AB38" s="50"/>
      <c r="AC38" s="50"/>
      <c r="AD38" s="50">
        <v>1.5</v>
      </c>
      <c r="AE38" s="50">
        <v>0.5</v>
      </c>
      <c r="AF38" s="51">
        <v>19</v>
      </c>
    </row>
    <row r="39" spans="1:32" ht="25.9" customHeight="1" thickBot="1">
      <c r="A39" s="37">
        <v>34</v>
      </c>
      <c r="B39" s="221"/>
      <c r="C39" s="248"/>
      <c r="D39" s="31" t="s">
        <v>209</v>
      </c>
      <c r="E39" s="104"/>
      <c r="F39" s="270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51"/>
      <c r="Y39" s="107">
        <f t="shared" si="0"/>
        <v>16.5</v>
      </c>
      <c r="Z39" s="54">
        <v>0.5</v>
      </c>
      <c r="AA39" s="54"/>
      <c r="AB39" s="55"/>
      <c r="AC39" s="55"/>
      <c r="AD39" s="55">
        <v>1.5</v>
      </c>
      <c r="AE39" s="55">
        <v>0.5</v>
      </c>
      <c r="AF39" s="108">
        <v>19</v>
      </c>
    </row>
    <row r="40" spans="1:32">
      <c r="L40" s="246"/>
      <c r="M40" s="247"/>
      <c r="N40" s="247"/>
      <c r="O40" s="247"/>
      <c r="P40" s="247"/>
    </row>
  </sheetData>
  <mergeCells count="43">
    <mergeCell ref="C35:C36"/>
    <mergeCell ref="B32:B39"/>
    <mergeCell ref="F21:W23"/>
    <mergeCell ref="F32:W32"/>
    <mergeCell ref="F24:W25"/>
    <mergeCell ref="F33:W34"/>
    <mergeCell ref="F26:W26"/>
    <mergeCell ref="F30:W31"/>
    <mergeCell ref="F38:W39"/>
    <mergeCell ref="F27:W28"/>
    <mergeCell ref="F35:W36"/>
    <mergeCell ref="F29:W29"/>
    <mergeCell ref="F37:W37"/>
    <mergeCell ref="C30:C31"/>
    <mergeCell ref="AD2:AD5"/>
    <mergeCell ref="AE2:AE5"/>
    <mergeCell ref="C11:C13"/>
    <mergeCell ref="C14:C15"/>
    <mergeCell ref="C17:C18"/>
    <mergeCell ref="E6:S18"/>
    <mergeCell ref="C6:C10"/>
    <mergeCell ref="B6:B18"/>
    <mergeCell ref="C19:C23"/>
    <mergeCell ref="C24:C26"/>
    <mergeCell ref="C27:C28"/>
    <mergeCell ref="AC2:AC5"/>
    <mergeCell ref="B19:B31"/>
    <mergeCell ref="L40:P40"/>
    <mergeCell ref="C33:C34"/>
    <mergeCell ref="C38:C39"/>
    <mergeCell ref="T6:V18"/>
    <mergeCell ref="A1:AF1"/>
    <mergeCell ref="A2:A5"/>
    <mergeCell ref="B2:D2"/>
    <mergeCell ref="Y2:Y5"/>
    <mergeCell ref="Z2:Z5"/>
    <mergeCell ref="AF2:AF5"/>
    <mergeCell ref="B3:B5"/>
    <mergeCell ref="C3:C5"/>
    <mergeCell ref="D3:D5"/>
    <mergeCell ref="X19:X39"/>
    <mergeCell ref="AA2:AA5"/>
    <mergeCell ref="AB2:AB5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topLeftCell="A16" workbookViewId="0">
      <selection activeCell="F36" sqref="F36"/>
    </sheetView>
  </sheetViews>
  <sheetFormatPr defaultRowHeight="14.25"/>
  <cols>
    <col min="1" max="1" width="12.625" customWidth="1"/>
    <col min="2" max="2" width="14.25" customWidth="1"/>
    <col min="3" max="3" width="13.625" style="21" customWidth="1"/>
    <col min="4" max="4" width="10.625" customWidth="1"/>
    <col min="5" max="6" width="13.875" customWidth="1"/>
  </cols>
  <sheetData>
    <row r="1" spans="1:6">
      <c r="C1"/>
    </row>
    <row r="2" spans="1:6">
      <c r="C2"/>
    </row>
    <row r="3" spans="1:6">
      <c r="A3" s="121" t="s">
        <v>210</v>
      </c>
      <c r="B3" s="121" t="s">
        <v>211</v>
      </c>
      <c r="C3" s="178" t="s">
        <v>212</v>
      </c>
      <c r="D3" s="121" t="s">
        <v>213</v>
      </c>
      <c r="E3" s="121" t="s">
        <v>214</v>
      </c>
      <c r="F3" s="121" t="s">
        <v>215</v>
      </c>
    </row>
    <row r="4" spans="1:6">
      <c r="A4" s="121"/>
      <c r="B4" s="121"/>
      <c r="C4" s="178"/>
      <c r="D4" s="121"/>
      <c r="E4" s="121"/>
      <c r="F4" s="121"/>
    </row>
    <row r="5" spans="1:6">
      <c r="A5" s="122"/>
      <c r="B5" s="121"/>
      <c r="C5" s="178"/>
      <c r="D5" s="122"/>
      <c r="E5" s="122"/>
      <c r="F5" s="121"/>
    </row>
    <row r="6" spans="1:6">
      <c r="A6" s="7" t="s">
        <v>16</v>
      </c>
      <c r="B6" s="15" t="s">
        <v>49</v>
      </c>
      <c r="C6" s="24" t="s">
        <v>83</v>
      </c>
      <c r="D6" s="2" t="s">
        <v>109</v>
      </c>
      <c r="E6" s="14" t="s">
        <v>135</v>
      </c>
      <c r="F6" s="14" t="s">
        <v>171</v>
      </c>
    </row>
    <row r="7" spans="1:6">
      <c r="A7" s="7" t="s">
        <v>17</v>
      </c>
      <c r="B7" s="15" t="s">
        <v>50</v>
      </c>
      <c r="C7" s="24" t="s">
        <v>84</v>
      </c>
      <c r="D7" s="2" t="s">
        <v>110</v>
      </c>
      <c r="E7" s="14" t="s">
        <v>136</v>
      </c>
      <c r="F7" s="14" t="s">
        <v>172</v>
      </c>
    </row>
    <row r="8" spans="1:6">
      <c r="A8" s="7" t="s">
        <v>18</v>
      </c>
      <c r="B8" s="19" t="s">
        <v>51</v>
      </c>
      <c r="C8" s="24" t="s">
        <v>85</v>
      </c>
      <c r="D8" s="2" t="s">
        <v>111</v>
      </c>
      <c r="E8" s="14" t="s">
        <v>137</v>
      </c>
      <c r="F8" s="14" t="s">
        <v>173</v>
      </c>
    </row>
    <row r="9" spans="1:6">
      <c r="A9" s="10" t="s">
        <v>19</v>
      </c>
      <c r="B9" s="19" t="s">
        <v>52</v>
      </c>
      <c r="C9" s="24" t="s">
        <v>86</v>
      </c>
      <c r="D9" s="2" t="s">
        <v>112</v>
      </c>
      <c r="E9" s="14" t="s">
        <v>138</v>
      </c>
      <c r="F9" s="14" t="s">
        <v>175</v>
      </c>
    </row>
    <row r="10" spans="1:6">
      <c r="A10" s="11" t="s">
        <v>20</v>
      </c>
      <c r="B10" s="2" t="s">
        <v>53</v>
      </c>
      <c r="C10" s="24" t="s">
        <v>87</v>
      </c>
      <c r="D10" s="2" t="s">
        <v>113</v>
      </c>
      <c r="E10" s="14" t="s">
        <v>139</v>
      </c>
      <c r="F10" s="14" t="s">
        <v>176</v>
      </c>
    </row>
    <row r="11" spans="1:6">
      <c r="A11" s="11" t="s">
        <v>21</v>
      </c>
      <c r="B11" s="19" t="s">
        <v>55</v>
      </c>
      <c r="C11" s="24" t="s">
        <v>88</v>
      </c>
      <c r="D11" s="2" t="s">
        <v>114</v>
      </c>
      <c r="E11" s="46" t="s">
        <v>140</v>
      </c>
      <c r="F11" s="14" t="s">
        <v>177</v>
      </c>
    </row>
    <row r="12" spans="1:6" ht="24">
      <c r="A12" s="10" t="s">
        <v>22</v>
      </c>
      <c r="B12" s="19" t="s">
        <v>56</v>
      </c>
      <c r="C12" s="24" t="s">
        <v>89</v>
      </c>
      <c r="D12" s="2" t="s">
        <v>115</v>
      </c>
      <c r="E12" s="46" t="s">
        <v>141</v>
      </c>
      <c r="F12" s="14" t="s">
        <v>178</v>
      </c>
    </row>
    <row r="13" spans="1:6" ht="24">
      <c r="A13" s="7" t="s">
        <v>23</v>
      </c>
      <c r="B13" s="15" t="s">
        <v>57</v>
      </c>
      <c r="C13" s="29" t="s">
        <v>90</v>
      </c>
      <c r="D13" s="2" t="s">
        <v>116</v>
      </c>
      <c r="E13" s="14" t="s">
        <v>143</v>
      </c>
      <c r="F13" s="14" t="s">
        <v>179</v>
      </c>
    </row>
    <row r="14" spans="1:6">
      <c r="A14" s="7" t="s">
        <v>24</v>
      </c>
      <c r="B14" s="15" t="s">
        <v>58</v>
      </c>
      <c r="C14" s="24" t="s">
        <v>91</v>
      </c>
      <c r="D14" s="2" t="s">
        <v>118</v>
      </c>
      <c r="E14" s="14" t="s">
        <v>144</v>
      </c>
      <c r="F14" s="14" t="s">
        <v>180</v>
      </c>
    </row>
    <row r="15" spans="1:6">
      <c r="A15" s="7" t="s">
        <v>25</v>
      </c>
      <c r="B15" s="15" t="s">
        <v>60</v>
      </c>
      <c r="C15" s="24" t="s">
        <v>92</v>
      </c>
      <c r="D15" s="2" t="s">
        <v>119</v>
      </c>
      <c r="E15" s="14" t="s">
        <v>145</v>
      </c>
      <c r="F15" s="14" t="s">
        <v>181</v>
      </c>
    </row>
    <row r="16" spans="1:6">
      <c r="A16" s="7" t="s">
        <v>26</v>
      </c>
      <c r="B16" s="15" t="s">
        <v>61</v>
      </c>
      <c r="C16" s="24" t="s">
        <v>93</v>
      </c>
      <c r="D16" s="2" t="s">
        <v>120</v>
      </c>
      <c r="E16" s="47" t="s">
        <v>146</v>
      </c>
      <c r="F16" s="46" t="s">
        <v>182</v>
      </c>
    </row>
    <row r="17" spans="1:6">
      <c r="A17" s="7" t="s">
        <v>28</v>
      </c>
      <c r="B17" s="15" t="s">
        <v>62</v>
      </c>
      <c r="C17" s="22" t="s">
        <v>94</v>
      </c>
      <c r="D17" s="2" t="s">
        <v>121</v>
      </c>
      <c r="E17" s="14" t="s">
        <v>147</v>
      </c>
      <c r="F17" s="14" t="s">
        <v>184</v>
      </c>
    </row>
    <row r="18" spans="1:6">
      <c r="A18" s="7" t="s">
        <v>29</v>
      </c>
      <c r="B18" s="15" t="s">
        <v>63</v>
      </c>
      <c r="C18" s="22" t="s">
        <v>95</v>
      </c>
      <c r="D18" s="2" t="s">
        <v>122</v>
      </c>
      <c r="E18" s="14" t="s">
        <v>148</v>
      </c>
      <c r="F18" s="14" t="s">
        <v>185</v>
      </c>
    </row>
    <row r="19" spans="1:6">
      <c r="A19" s="7" t="s">
        <v>30</v>
      </c>
      <c r="B19" s="15" t="s">
        <v>64</v>
      </c>
      <c r="C19" s="22" t="s">
        <v>96</v>
      </c>
      <c r="D19" s="2" t="s">
        <v>123</v>
      </c>
      <c r="E19" s="14" t="s">
        <v>149</v>
      </c>
      <c r="F19" s="14" t="s">
        <v>186</v>
      </c>
    </row>
    <row r="20" spans="1:6" ht="15" thickBot="1">
      <c r="A20" s="10" t="s">
        <v>31</v>
      </c>
      <c r="B20" s="15" t="s">
        <v>65</v>
      </c>
      <c r="C20" s="30" t="s">
        <v>97</v>
      </c>
      <c r="D20" s="2" t="s">
        <v>124</v>
      </c>
      <c r="E20" s="14" t="s">
        <v>150</v>
      </c>
      <c r="F20" s="14" t="s">
        <v>187</v>
      </c>
    </row>
    <row r="21" spans="1:6">
      <c r="A21" s="10" t="s">
        <v>32</v>
      </c>
      <c r="B21" s="15" t="s">
        <v>66</v>
      </c>
      <c r="C21" s="24" t="s">
        <v>99</v>
      </c>
      <c r="D21" s="2" t="s">
        <v>125</v>
      </c>
      <c r="E21" s="14" t="s">
        <v>151</v>
      </c>
      <c r="F21" s="14" t="s">
        <v>216</v>
      </c>
    </row>
    <row r="22" spans="1:6">
      <c r="A22" s="10" t="s">
        <v>33</v>
      </c>
      <c r="B22" s="15" t="s">
        <v>67</v>
      </c>
      <c r="C22" s="24" t="s">
        <v>100</v>
      </c>
      <c r="D22" s="2" t="s">
        <v>126</v>
      </c>
      <c r="E22" s="14" t="s">
        <v>152</v>
      </c>
      <c r="F22" s="14" t="s">
        <v>189</v>
      </c>
    </row>
    <row r="23" spans="1:6">
      <c r="A23" s="7" t="s">
        <v>34</v>
      </c>
      <c r="B23" s="15" t="s">
        <v>70</v>
      </c>
      <c r="C23" s="24" t="s">
        <v>101</v>
      </c>
      <c r="D23" s="2" t="s">
        <v>127</v>
      </c>
      <c r="E23" s="14" t="s">
        <v>153</v>
      </c>
      <c r="F23" s="14" t="s">
        <v>190</v>
      </c>
    </row>
    <row r="24" spans="1:6">
      <c r="A24" s="7" t="s">
        <v>35</v>
      </c>
      <c r="B24" s="15" t="s">
        <v>71</v>
      </c>
      <c r="C24" s="24" t="s">
        <v>102</v>
      </c>
      <c r="D24" s="2" t="s">
        <v>128</v>
      </c>
      <c r="E24" s="14" t="s">
        <v>154</v>
      </c>
      <c r="F24" s="14" t="s">
        <v>191</v>
      </c>
    </row>
    <row r="25" spans="1:6">
      <c r="A25" s="7" t="s">
        <v>37</v>
      </c>
      <c r="B25" s="15" t="s">
        <v>72</v>
      </c>
      <c r="C25" s="24" t="s">
        <v>103</v>
      </c>
      <c r="D25" s="2" t="s">
        <v>129</v>
      </c>
      <c r="E25" s="14" t="s">
        <v>155</v>
      </c>
      <c r="F25" s="14" t="s">
        <v>193</v>
      </c>
    </row>
    <row r="26" spans="1:6">
      <c r="A26" s="7" t="s">
        <v>38</v>
      </c>
      <c r="B26" s="15" t="s">
        <v>73</v>
      </c>
      <c r="C26" s="24" t="s">
        <v>104</v>
      </c>
      <c r="D26" s="2" t="s">
        <v>130</v>
      </c>
      <c r="E26" s="14" t="s">
        <v>156</v>
      </c>
      <c r="F26" s="14" t="s">
        <v>194</v>
      </c>
    </row>
    <row r="27" spans="1:6" ht="24">
      <c r="A27" s="7" t="s">
        <v>39</v>
      </c>
      <c r="B27" s="15" t="s">
        <v>74</v>
      </c>
      <c r="C27" s="24" t="s">
        <v>105</v>
      </c>
      <c r="D27" s="2" t="s">
        <v>131</v>
      </c>
      <c r="E27" s="14" t="s">
        <v>157</v>
      </c>
      <c r="F27" s="14" t="s">
        <v>195</v>
      </c>
    </row>
    <row r="28" spans="1:6" ht="24">
      <c r="A28" s="7" t="s">
        <v>40</v>
      </c>
      <c r="B28" s="15" t="s">
        <v>75</v>
      </c>
      <c r="C28" s="24" t="s">
        <v>106</v>
      </c>
      <c r="D28" s="2" t="s">
        <v>132</v>
      </c>
      <c r="E28" s="14" t="s">
        <v>158</v>
      </c>
      <c r="F28" s="14" t="s">
        <v>196</v>
      </c>
    </row>
    <row r="29" spans="1:6" ht="15" thickBot="1">
      <c r="A29" s="7" t="s">
        <v>41</v>
      </c>
      <c r="B29" s="15" t="s">
        <v>77</v>
      </c>
      <c r="C29" s="31" t="s">
        <v>107</v>
      </c>
      <c r="D29" s="42" t="s">
        <v>133</v>
      </c>
      <c r="E29" s="29" t="s">
        <v>160</v>
      </c>
      <c r="F29" s="14" t="s">
        <v>197</v>
      </c>
    </row>
    <row r="30" spans="1:6">
      <c r="A30" s="7" t="s">
        <v>42</v>
      </c>
      <c r="B30" s="15" t="s">
        <v>78</v>
      </c>
      <c r="E30" s="24" t="s">
        <v>161</v>
      </c>
      <c r="F30" s="14" t="s">
        <v>198</v>
      </c>
    </row>
    <row r="31" spans="1:6">
      <c r="A31" s="7" t="s">
        <v>43</v>
      </c>
      <c r="B31" s="15" t="s">
        <v>79</v>
      </c>
      <c r="E31" s="24" t="s">
        <v>162</v>
      </c>
      <c r="F31" s="14" t="s">
        <v>200</v>
      </c>
    </row>
    <row r="32" spans="1:6">
      <c r="A32" s="7" t="s">
        <v>44</v>
      </c>
      <c r="B32" s="15" t="s">
        <v>80</v>
      </c>
      <c r="E32" s="24" t="s">
        <v>163</v>
      </c>
      <c r="F32" s="14" t="s">
        <v>201</v>
      </c>
    </row>
    <row r="33" spans="1:6">
      <c r="A33" s="7" t="s">
        <v>45</v>
      </c>
      <c r="B33" s="15" t="s">
        <v>81</v>
      </c>
      <c r="E33" s="24" t="s">
        <v>164</v>
      </c>
      <c r="F33" s="14" t="s">
        <v>202</v>
      </c>
    </row>
    <row r="34" spans="1:6">
      <c r="A34" s="7" t="s">
        <v>46</v>
      </c>
      <c r="E34" s="24" t="s">
        <v>165</v>
      </c>
      <c r="F34" s="14" t="s">
        <v>204</v>
      </c>
    </row>
    <row r="35" spans="1:6">
      <c r="E35" s="24" t="s">
        <v>166</v>
      </c>
      <c r="F35" s="14" t="s">
        <v>205</v>
      </c>
    </row>
    <row r="36" spans="1:6">
      <c r="E36" s="24" t="s">
        <v>167</v>
      </c>
      <c r="F36" s="24" t="s">
        <v>206</v>
      </c>
    </row>
    <row r="37" spans="1:6">
      <c r="E37" s="24" t="s">
        <v>168</v>
      </c>
      <c r="F37" s="24" t="s">
        <v>207</v>
      </c>
    </row>
    <row r="38" spans="1:6">
      <c r="F38" s="24" t="s">
        <v>208</v>
      </c>
    </row>
    <row r="39" spans="1:6" ht="15" thickBot="1">
      <c r="F39" s="31" t="s">
        <v>209</v>
      </c>
    </row>
  </sheetData>
  <mergeCells count="6">
    <mergeCell ref="E3:E5"/>
    <mergeCell ref="F3:F5"/>
    <mergeCell ref="A3:A5"/>
    <mergeCell ref="B3:B5"/>
    <mergeCell ref="C3:C5"/>
    <mergeCell ref="D3:D5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林业科技学院</vt:lpstr>
      <vt:lpstr>建筑与设计分院</vt:lpstr>
      <vt:lpstr>机电工程学院</vt:lpstr>
      <vt:lpstr>会计学院</vt:lpstr>
      <vt:lpstr>工商管理学院</vt:lpstr>
      <vt:lpstr>旅游与贸易学院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2016-09-29T02:37:37Z</cp:lastPrinted>
  <dcterms:created xsi:type="dcterms:W3CDTF">1996-12-17T01:32:42Z</dcterms:created>
  <dcterms:modified xsi:type="dcterms:W3CDTF">2017-02-13T05:09:49Z</dcterms:modified>
</cp:coreProperties>
</file>